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3110"/>
  </bookViews>
  <sheets>
    <sheet name="unlinked_master_spreadsheet.UMB" sheetId="1" r:id="rId1"/>
  </sheets>
  <definedNames>
    <definedName name="_AMO_UniqueIdentifier" hidden="1">"'a2c8413c-5c9d-436b-a9ed-0289348efc8a'"</definedName>
  </definedNames>
  <calcPr calcId="145621" concurrentCalc="0"/>
</workbook>
</file>

<file path=xl/calcChain.xml><?xml version="1.0" encoding="utf-8"?>
<calcChain xmlns="http://schemas.openxmlformats.org/spreadsheetml/2006/main">
  <c r="BR61" i="1" l="1"/>
  <c r="BR21" i="1"/>
  <c r="BR41" i="1"/>
  <c r="BR60" i="1"/>
  <c r="BR20" i="1"/>
  <c r="BR80" i="1"/>
  <c r="BR40" i="1"/>
  <c r="BR59" i="1"/>
  <c r="BR19" i="1"/>
  <c r="BR79" i="1"/>
  <c r="BR39" i="1"/>
  <c r="BR58" i="1"/>
  <c r="BR18" i="1"/>
  <c r="BR78" i="1"/>
  <c r="BR38" i="1"/>
  <c r="BR57" i="1"/>
  <c r="BR17" i="1"/>
  <c r="BR77" i="1"/>
  <c r="BR37" i="1"/>
  <c r="BR56" i="1"/>
  <c r="BR16" i="1"/>
  <c r="BR76" i="1"/>
  <c r="BR36" i="1"/>
  <c r="BR55" i="1"/>
  <c r="BR15" i="1"/>
  <c r="BR75" i="1"/>
  <c r="BR35" i="1"/>
  <c r="BR54" i="1"/>
  <c r="BR14" i="1"/>
  <c r="BR74" i="1"/>
  <c r="BR34" i="1"/>
  <c r="BR13" i="1"/>
  <c r="BR73" i="1"/>
  <c r="BR33" i="1"/>
  <c r="BR52" i="1"/>
  <c r="BR12" i="1"/>
  <c r="BR72" i="1"/>
  <c r="BR32" i="1"/>
  <c r="BR51" i="1"/>
  <c r="BR11" i="1"/>
  <c r="BR71" i="1"/>
  <c r="BR31" i="1"/>
  <c r="BR50" i="1"/>
  <c r="BR10" i="1"/>
  <c r="BR70" i="1"/>
  <c r="BR30" i="1"/>
  <c r="BR49" i="1"/>
  <c r="BR9" i="1"/>
  <c r="BR29" i="1"/>
  <c r="BR48" i="1"/>
  <c r="BR8" i="1"/>
  <c r="BR68" i="1"/>
  <c r="BR28" i="1"/>
  <c r="BR47" i="1"/>
  <c r="BR7" i="1"/>
  <c r="BR67" i="1"/>
  <c r="BR27" i="1"/>
  <c r="BR46" i="1"/>
  <c r="BR6" i="1"/>
  <c r="BR66" i="1"/>
  <c r="BR26" i="1"/>
  <c r="BR45" i="1"/>
  <c r="BR5" i="1"/>
  <c r="BR65" i="1"/>
  <c r="BR25" i="1"/>
  <c r="BR44" i="1"/>
  <c r="BR4" i="1"/>
  <c r="BR64" i="1"/>
  <c r="BR24" i="1"/>
  <c r="BR43" i="1"/>
  <c r="BR3" i="1"/>
  <c r="BR23" i="1"/>
  <c r="BR42" i="1"/>
  <c r="BR2" i="1"/>
  <c r="BR62" i="1"/>
  <c r="BR22" i="1"/>
  <c r="BG61" i="1"/>
  <c r="BG21" i="1"/>
  <c r="BG81" i="1"/>
  <c r="BG41" i="1"/>
  <c r="BG60" i="1"/>
  <c r="BG20" i="1"/>
  <c r="BG80" i="1"/>
  <c r="BG40" i="1"/>
  <c r="BG59" i="1"/>
  <c r="BG19" i="1"/>
  <c r="BG79" i="1"/>
  <c r="BG39" i="1"/>
  <c r="BG58" i="1"/>
  <c r="BG18" i="1"/>
  <c r="BG78" i="1"/>
  <c r="BG38" i="1"/>
  <c r="BG57" i="1"/>
  <c r="BG17" i="1"/>
  <c r="BG77" i="1"/>
  <c r="BG37" i="1"/>
  <c r="BG56" i="1"/>
  <c r="BG16" i="1"/>
  <c r="BG76" i="1"/>
  <c r="BG36" i="1"/>
  <c r="BG55" i="1"/>
  <c r="BG15" i="1"/>
  <c r="BG75" i="1"/>
  <c r="BG35" i="1"/>
  <c r="BG54" i="1"/>
  <c r="BG14" i="1"/>
  <c r="BG74" i="1"/>
  <c r="BG34" i="1"/>
  <c r="BG53" i="1"/>
  <c r="BG13" i="1"/>
  <c r="BG73" i="1"/>
  <c r="BG33" i="1"/>
  <c r="BG52" i="1"/>
  <c r="BG12" i="1"/>
  <c r="BG72" i="1"/>
  <c r="BG32" i="1"/>
  <c r="BG51" i="1"/>
  <c r="BG11" i="1"/>
  <c r="BG71" i="1"/>
  <c r="BG31" i="1"/>
  <c r="BG50" i="1"/>
  <c r="BG10" i="1"/>
  <c r="BG70" i="1"/>
  <c r="BG30" i="1"/>
  <c r="BG49" i="1"/>
  <c r="BG9" i="1"/>
  <c r="BG69" i="1"/>
  <c r="BG29" i="1"/>
  <c r="BG48" i="1"/>
  <c r="BG8" i="1"/>
  <c r="BG68" i="1"/>
  <c r="BG28" i="1"/>
  <c r="BG47" i="1"/>
  <c r="BG7" i="1"/>
  <c r="BG67" i="1"/>
  <c r="BG27" i="1"/>
  <c r="BG46" i="1"/>
  <c r="BG6" i="1"/>
  <c r="BG66" i="1"/>
  <c r="BG26" i="1"/>
  <c r="BG45" i="1"/>
  <c r="BG5" i="1"/>
  <c r="BG65" i="1"/>
  <c r="BG25" i="1"/>
  <c r="BG44" i="1"/>
  <c r="BG4" i="1"/>
  <c r="BG64" i="1"/>
  <c r="BG24" i="1"/>
  <c r="BG43" i="1"/>
  <c r="BG3" i="1"/>
  <c r="BG63" i="1"/>
  <c r="BG23" i="1"/>
  <c r="BG42" i="1"/>
  <c r="BG2" i="1"/>
  <c r="BG62" i="1"/>
  <c r="BG22" i="1"/>
</calcChain>
</file>

<file path=xl/sharedStrings.xml><?xml version="1.0" encoding="utf-8"?>
<sst xmlns="http://schemas.openxmlformats.org/spreadsheetml/2006/main" count="870" uniqueCount="160">
  <si>
    <t>plant_ID_long</t>
  </si>
  <si>
    <t>cham_num</t>
  </si>
  <si>
    <t>plant_num</t>
  </si>
  <si>
    <t>plant_sp</t>
  </si>
  <si>
    <t>atm</t>
  </si>
  <si>
    <t>CN_mass</t>
  </si>
  <si>
    <t>mg_C</t>
  </si>
  <si>
    <t>mg_N</t>
  </si>
  <si>
    <t>pcent_C</t>
  </si>
  <si>
    <t>pcent_N</t>
  </si>
  <si>
    <t>d13C</t>
  </si>
  <si>
    <t>d15N</t>
  </si>
  <si>
    <t>CN_mol</t>
  </si>
  <si>
    <t>wet_wgt</t>
  </si>
  <si>
    <t xml:space="preserve">dry_wgt </t>
  </si>
  <si>
    <t>leaf_wtr</t>
  </si>
  <si>
    <t>pcent_wtr</t>
  </si>
  <si>
    <t xml:space="preserve">latex </t>
  </si>
  <si>
    <t>plant_con</t>
  </si>
  <si>
    <t>initial_hgt</t>
  </si>
  <si>
    <t>final_hgt</t>
  </si>
  <si>
    <t>growth_hgt</t>
  </si>
  <si>
    <t>rgr_hgt</t>
  </si>
  <si>
    <t>initial_diam</t>
  </si>
  <si>
    <t>final_diam</t>
  </si>
  <si>
    <t>growth_diam</t>
  </si>
  <si>
    <t>rgr_diam</t>
  </si>
  <si>
    <t>initial_leaves</t>
  </si>
  <si>
    <t>final_leaves</t>
  </si>
  <si>
    <t>leaf_change</t>
  </si>
  <si>
    <t>rgr_leaves</t>
  </si>
  <si>
    <t>p_rfa</t>
  </si>
  <si>
    <t>percent_p</t>
  </si>
  <si>
    <t>r_estab</t>
  </si>
  <si>
    <t>die_off</t>
  </si>
  <si>
    <t>pop_weight</t>
  </si>
  <si>
    <t>ants</t>
  </si>
  <si>
    <t xml:space="preserve">final_pop </t>
  </si>
  <si>
    <t>aphid_dispersion</t>
  </si>
  <si>
    <t>leaves_enclosed</t>
  </si>
  <si>
    <t>pop_density</t>
  </si>
  <si>
    <t>lateral_buds</t>
  </si>
  <si>
    <t>fungus</t>
  </si>
  <si>
    <t>y_int</t>
  </si>
  <si>
    <t>slope</t>
  </si>
  <si>
    <t>slope_cat</t>
  </si>
  <si>
    <t>p_slope</t>
  </si>
  <si>
    <t>slope_sig</t>
  </si>
  <si>
    <t>r_square</t>
  </si>
  <si>
    <t>C1.P1.spe</t>
  </si>
  <si>
    <t>Asclepias speciosa</t>
  </si>
  <si>
    <t>elevated</t>
  </si>
  <si>
    <t>y</t>
  </si>
  <si>
    <t>n</t>
  </si>
  <si>
    <t>p</t>
  </si>
  <si>
    <t>C.1.P.41.syr</t>
  </si>
  <si>
    <t>Asclepias syriaca</t>
  </si>
  <si>
    <t>C2.P2.spe</t>
  </si>
  <si>
    <t>ambient</t>
  </si>
  <si>
    <t>C.2.P.42.syr</t>
  </si>
  <si>
    <t>C3.P3.spe</t>
  </si>
  <si>
    <t>C.3.P.43.syr</t>
  </si>
  <si>
    <t>plant died</t>
  </si>
  <si>
    <t>C4.P4.spe</t>
  </si>
  <si>
    <t>C.4.P.44.syr</t>
  </si>
  <si>
    <t>C5.P5.spe</t>
  </si>
  <si>
    <t>C.5.P.45.syr</t>
  </si>
  <si>
    <t>C6.P6.spe</t>
  </si>
  <si>
    <t>C.6.P.46.syr</t>
  </si>
  <si>
    <t>C7.P7.spe</t>
  </si>
  <si>
    <t>C.7.P.47.syr</t>
  </si>
  <si>
    <t>C8.P8.spe</t>
  </si>
  <si>
    <t>C.8.P.48.syr</t>
  </si>
  <si>
    <t>C9.P9.spe</t>
  </si>
  <si>
    <t>C.9.P.49.syr</t>
  </si>
  <si>
    <t>C10.P10.spe</t>
  </si>
  <si>
    <t>C.10.P.50.syr</t>
  </si>
  <si>
    <t>C11.P11.spe</t>
  </si>
  <si>
    <t>C.11.P.51.syr</t>
  </si>
  <si>
    <t>C12.P12.spe</t>
  </si>
  <si>
    <t>C.12.P.52.syr</t>
  </si>
  <si>
    <t>C13.P13.spe</t>
  </si>
  <si>
    <t>C.13.P.53.syr</t>
  </si>
  <si>
    <t>C14.P14.spe</t>
  </si>
  <si>
    <t>C.14.P.54.syr</t>
  </si>
  <si>
    <t>C15.P15.spe</t>
  </si>
  <si>
    <t>C.15.P.55.syr</t>
  </si>
  <si>
    <t>C16.P16.spe</t>
  </si>
  <si>
    <t>C.16.P.56.syr</t>
  </si>
  <si>
    <t>C17.P17.spe</t>
  </si>
  <si>
    <t>C.17.P.57.syr</t>
  </si>
  <si>
    <t>C18.P18.spe</t>
  </si>
  <si>
    <t>C.18.P.58.syr</t>
  </si>
  <si>
    <t>C19.P19.spe</t>
  </si>
  <si>
    <t>C.19.P.59.syr</t>
  </si>
  <si>
    <t>C20.P20.spe</t>
  </si>
  <si>
    <t>C.20.P.60.syr</t>
  </si>
  <si>
    <t>C21.P21.spe</t>
  </si>
  <si>
    <t>C.21.P.61.syr</t>
  </si>
  <si>
    <t>C22.P22.spe</t>
  </si>
  <si>
    <t>C.22.P.62.syr</t>
  </si>
  <si>
    <t>C23.P23.spe</t>
  </si>
  <si>
    <t>C.23.P.63.syr</t>
  </si>
  <si>
    <t>C24.P24.spe</t>
  </si>
  <si>
    <t>C.24.P.64.syr</t>
  </si>
  <si>
    <t>C25.P25.spe</t>
  </si>
  <si>
    <t>C.25.P.65.syr</t>
  </si>
  <si>
    <t>C26.P26.spe</t>
  </si>
  <si>
    <t>C.26.P.66.syr</t>
  </si>
  <si>
    <t>C27.P27.spe</t>
  </si>
  <si>
    <t>C.27.P.67.syr</t>
  </si>
  <si>
    <t>C28.P28.spe</t>
  </si>
  <si>
    <t>C.28.P.68.syr</t>
  </si>
  <si>
    <t>C29.P29.spe</t>
  </si>
  <si>
    <t>C.29.P.69.syr</t>
  </si>
  <si>
    <t>C30.P30.spe</t>
  </si>
  <si>
    <t>C.30.P.70.syr</t>
  </si>
  <si>
    <t>C31.P31.spe</t>
  </si>
  <si>
    <t>C.31.P.71.syr</t>
  </si>
  <si>
    <t>C32.P32.spe</t>
  </si>
  <si>
    <t>C.32.P.72.syr</t>
  </si>
  <si>
    <t>C33.P33.spe</t>
  </si>
  <si>
    <t>C.33.P.73.syr</t>
  </si>
  <si>
    <t>C34.P34.spe</t>
  </si>
  <si>
    <t>C.34.P.74.syr</t>
  </si>
  <si>
    <t>C35.P35.spe</t>
  </si>
  <si>
    <t>C.35.P.75.syr</t>
  </si>
  <si>
    <t>C36.P36.spe</t>
  </si>
  <si>
    <t>C.36.P.76.syr</t>
  </si>
  <si>
    <t>C37.P37.spe</t>
  </si>
  <si>
    <t>C.37.P.77.syr</t>
  </si>
  <si>
    <t>C38.P38.spe</t>
  </si>
  <si>
    <t>C.38.P.78.syr</t>
  </si>
  <si>
    <t>C39.P39.spe</t>
  </si>
  <si>
    <t>C.39.P.79.syr</t>
  </si>
  <si>
    <t>C40.P40.spe</t>
  </si>
  <si>
    <t>C.40.P.80.syr</t>
  </si>
  <si>
    <t>total_lcard</t>
  </si>
  <si>
    <t>lcard_1</t>
  </si>
  <si>
    <t xml:space="preserve">lcard_2 </t>
  </si>
  <si>
    <t>lcard_3</t>
  </si>
  <si>
    <t xml:space="preserve">lcard_4 </t>
  </si>
  <si>
    <t>lcard_5</t>
  </si>
  <si>
    <t xml:space="preserve">lcard_6 </t>
  </si>
  <si>
    <t>lcard_7</t>
  </si>
  <si>
    <t xml:space="preserve">lcard_8 </t>
  </si>
  <si>
    <t xml:space="preserve">lcard_9 </t>
  </si>
  <si>
    <t>acard_1</t>
  </si>
  <si>
    <t xml:space="preserve">acard_2 </t>
  </si>
  <si>
    <t>acard_3</t>
  </si>
  <si>
    <t xml:space="preserve">acard_4 </t>
  </si>
  <si>
    <t>acard_5</t>
  </si>
  <si>
    <t xml:space="preserve">acard_6 </t>
  </si>
  <si>
    <t>acard_7</t>
  </si>
  <si>
    <t xml:space="preserve">acard_8 </t>
  </si>
  <si>
    <t xml:space="preserve">acard_9 </t>
  </si>
  <si>
    <t>total_acard</t>
  </si>
  <si>
    <t>lcard</t>
  </si>
  <si>
    <t>acard</t>
  </si>
  <si>
    <t>trichomes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</si>
</sst>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33" borderId="10" xfId="0" applyNumberFormat="1" applyFont="1" applyFill="1" applyBorder="1" applyAlignment="1">
      <alignment horizontal="center"/>
    </xf>
    <xf numFmtId="9" fontId="16" fillId="33" borderId="10" xfId="0" applyNumberFormat="1" applyFont="1" applyFill="1" applyBorder="1" applyAlignment="1">
      <alignment horizontal="center"/>
    </xf>
    <xf numFmtId="9" fontId="16" fillId="0" borderId="10" xfId="0" applyNumberFormat="1" applyFont="1" applyBorder="1" applyAlignment="1">
      <alignment horizontal="center"/>
    </xf>
    <xf numFmtId="9" fontId="16" fillId="0" borderId="0" xfId="0" applyNumberFormat="1" applyFont="1" applyFill="1" applyBorder="1" applyAlignment="1">
      <alignment horizontal="center"/>
    </xf>
    <xf numFmtId="0" fontId="0" fillId="33" borderId="0" xfId="0" applyNumberFormat="1" applyFill="1"/>
    <xf numFmtId="0" fontId="0" fillId="33" borderId="0" xfId="0" applyFill="1"/>
    <xf numFmtId="11" fontId="0" fillId="33" borderId="0" xfId="0" applyNumberFormat="1" applyFill="1"/>
    <xf numFmtId="0" fontId="0" fillId="34" borderId="0" xfId="0" applyFill="1"/>
    <xf numFmtId="0" fontId="0" fillId="34" borderId="0" xfId="0" applyNumberFormat="1" applyFill="1"/>
    <xf numFmtId="0" fontId="0" fillId="35" borderId="0" xfId="0" applyFill="1"/>
    <xf numFmtId="0" fontId="0" fillId="35" borderId="0" xfId="0" applyNumberFormat="1" applyFill="1"/>
    <xf numFmtId="11" fontId="0" fillId="35" borderId="0" xfId="0" applyNumberFormat="1" applyFill="1"/>
    <xf numFmtId="0" fontId="0" fillId="36" borderId="0" xfId="0" applyFill="1"/>
    <xf numFmtId="0" fontId="0" fillId="36" borderId="0" xfId="0" applyNumberFormat="1" applyFill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50"/>
  <sheetViews>
    <sheetView tabSelected="1" topLeftCell="A56" workbookViewId="0">
      <pane xSplit="1" topLeftCell="B1" activePane="topRight" state="frozen"/>
      <selection pane="topRight" activeCell="Q82" sqref="Q82"/>
    </sheetView>
  </sheetViews>
  <sheetFormatPr defaultRowHeight="15" x14ac:dyDescent="0.25"/>
  <cols>
    <col min="50" max="50" width="8.85546875" customWidth="1"/>
  </cols>
  <sheetData>
    <row r="1" spans="1:7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s="1" t="s">
        <v>138</v>
      </c>
      <c r="AY1" s="2" t="s">
        <v>139</v>
      </c>
      <c r="AZ1" s="2" t="s">
        <v>140</v>
      </c>
      <c r="BA1" s="3" t="s">
        <v>141</v>
      </c>
      <c r="BB1" s="3" t="s">
        <v>142</v>
      </c>
      <c r="BC1" s="3" t="s">
        <v>143</v>
      </c>
      <c r="BD1" s="3" t="s">
        <v>144</v>
      </c>
      <c r="BE1" s="3" t="s">
        <v>145</v>
      </c>
      <c r="BF1" s="3" t="s">
        <v>146</v>
      </c>
      <c r="BG1" s="4" t="s">
        <v>137</v>
      </c>
      <c r="BH1" s="4" t="s">
        <v>157</v>
      </c>
      <c r="BI1" s="1" t="s">
        <v>147</v>
      </c>
      <c r="BJ1" s="2" t="s">
        <v>148</v>
      </c>
      <c r="BK1" s="2" t="s">
        <v>149</v>
      </c>
      <c r="BL1" s="3" t="s">
        <v>150</v>
      </c>
      <c r="BM1" s="3" t="s">
        <v>151</v>
      </c>
      <c r="BN1" s="3" t="s">
        <v>152</v>
      </c>
      <c r="BO1" s="3" t="s">
        <v>153</v>
      </c>
      <c r="BP1" s="3" t="s">
        <v>154</v>
      </c>
      <c r="BQ1" s="3" t="s">
        <v>155</v>
      </c>
      <c r="BR1" s="4" t="s">
        <v>156</v>
      </c>
      <c r="BS1" s="4" t="s">
        <v>158</v>
      </c>
      <c r="BT1" s="15" t="s">
        <v>30</v>
      </c>
      <c r="BU1" s="15" t="s">
        <v>31</v>
      </c>
      <c r="BV1" s="15" t="s">
        <v>32</v>
      </c>
      <c r="BW1" s="15" t="s">
        <v>159</v>
      </c>
    </row>
    <row r="2" spans="1:75" s="6" customFormat="1" x14ac:dyDescent="0.25">
      <c r="A2" s="6" t="s">
        <v>57</v>
      </c>
      <c r="B2" s="6">
        <v>2</v>
      </c>
      <c r="C2" s="6">
        <v>2</v>
      </c>
      <c r="D2" s="6" t="s">
        <v>50</v>
      </c>
      <c r="E2" s="6" t="s">
        <v>58</v>
      </c>
      <c r="F2" s="6">
        <v>1.5049999999999999</v>
      </c>
      <c r="G2" s="6">
        <v>0.66200000000000003</v>
      </c>
      <c r="H2" s="6">
        <v>3.1E-2</v>
      </c>
      <c r="I2" s="6">
        <v>43.97</v>
      </c>
      <c r="J2" s="6">
        <v>2.0870000000000002</v>
      </c>
      <c r="K2" s="6">
        <v>-30.07</v>
      </c>
      <c r="L2" s="6">
        <v>1.62</v>
      </c>
      <c r="M2" s="6">
        <v>24.58</v>
      </c>
      <c r="N2" s="6">
        <v>3.85E-2</v>
      </c>
      <c r="O2" s="6">
        <v>9.1999999999999998E-3</v>
      </c>
      <c r="P2" s="6">
        <v>4.8833330000000001E-3</v>
      </c>
      <c r="Q2" s="6">
        <v>0.12683982699999999</v>
      </c>
      <c r="R2" s="6">
        <v>0.6</v>
      </c>
      <c r="S2" s="6">
        <v>2</v>
      </c>
      <c r="T2" s="6">
        <v>42</v>
      </c>
      <c r="U2" s="6">
        <v>57</v>
      </c>
      <c r="V2" s="6">
        <v>15</v>
      </c>
      <c r="W2" s="6">
        <v>0.35714285699999998</v>
      </c>
      <c r="X2" s="6">
        <v>4.05</v>
      </c>
      <c r="Y2" s="6">
        <v>5.05</v>
      </c>
      <c r="Z2" s="6">
        <v>1</v>
      </c>
      <c r="AA2" s="6">
        <v>0.24691357999999999</v>
      </c>
      <c r="AB2" s="6">
        <v>21</v>
      </c>
      <c r="AC2" s="6">
        <v>23</v>
      </c>
      <c r="AD2" s="6">
        <v>2</v>
      </c>
      <c r="AE2" s="6">
        <v>9.5238094999999995E-2</v>
      </c>
      <c r="AF2" s="6">
        <v>62.279000000000003</v>
      </c>
      <c r="AG2" s="6">
        <v>0.175433803</v>
      </c>
      <c r="AH2" s="6">
        <v>0</v>
      </c>
      <c r="AI2" s="6" t="s">
        <v>53</v>
      </c>
      <c r="AJ2" s="6">
        <v>18.3</v>
      </c>
      <c r="AK2" s="6" t="s">
        <v>53</v>
      </c>
      <c r="AL2" s="6">
        <v>262</v>
      </c>
      <c r="AM2" s="6">
        <v>11</v>
      </c>
      <c r="AN2" s="6">
        <v>16</v>
      </c>
      <c r="AO2" s="6">
        <v>1.488636364</v>
      </c>
      <c r="AP2" s="6">
        <v>2</v>
      </c>
      <c r="AQ2" s="6" t="s">
        <v>53</v>
      </c>
      <c r="AR2" s="6">
        <v>1.206723912</v>
      </c>
      <c r="AS2" s="6">
        <v>0.29486033</v>
      </c>
      <c r="AT2" s="6" t="s">
        <v>54</v>
      </c>
      <c r="AU2" s="6">
        <v>1.5402479999999999E-3</v>
      </c>
      <c r="AV2" s="6" t="s">
        <v>52</v>
      </c>
      <c r="AW2" s="6">
        <v>0.93660261600000005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6">
        <f>SUM(AX2:BF2)</f>
        <v>0</v>
      </c>
      <c r="BH2" s="6" t="s">
        <v>53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  <c r="BO2" s="5">
        <v>0</v>
      </c>
      <c r="BP2" s="5">
        <v>0</v>
      </c>
      <c r="BQ2" s="5">
        <v>0</v>
      </c>
      <c r="BR2" s="6">
        <f>SUM(BI2:BQ2)</f>
        <v>0</v>
      </c>
      <c r="BS2" s="6" t="s">
        <v>53</v>
      </c>
      <c r="BT2" s="6">
        <v>-0.16666666699999999</v>
      </c>
      <c r="BU2" s="6">
        <v>69.441999999999993</v>
      </c>
      <c r="BV2" s="6">
        <v>0.29549787199999999</v>
      </c>
      <c r="BW2" s="6">
        <v>5.5</v>
      </c>
    </row>
    <row r="3" spans="1:75" s="6" customFormat="1" x14ac:dyDescent="0.25">
      <c r="A3" s="6" t="s">
        <v>63</v>
      </c>
      <c r="B3" s="6">
        <v>4</v>
      </c>
      <c r="C3" s="6">
        <v>4</v>
      </c>
      <c r="D3" s="6" t="s">
        <v>50</v>
      </c>
      <c r="E3" s="6" t="s">
        <v>58</v>
      </c>
      <c r="F3" s="6">
        <v>1.02</v>
      </c>
      <c r="G3" s="6">
        <v>0.435</v>
      </c>
      <c r="H3" s="6">
        <v>1.7000000000000001E-2</v>
      </c>
      <c r="I3" s="6">
        <v>42.679000000000002</v>
      </c>
      <c r="J3" s="6">
        <v>1.62</v>
      </c>
      <c r="K3" s="6">
        <v>-29.94</v>
      </c>
      <c r="L3" s="6">
        <v>0.14000000000000001</v>
      </c>
      <c r="M3" s="6">
        <v>30.74</v>
      </c>
      <c r="N3" s="6">
        <v>3.1899999999999998E-2</v>
      </c>
      <c r="O3" s="6">
        <v>8.3999999999999995E-3</v>
      </c>
      <c r="P3" s="6">
        <v>3.9166670000000004E-3</v>
      </c>
      <c r="Q3" s="6">
        <v>0.122779519</v>
      </c>
      <c r="R3" s="6">
        <v>1.8</v>
      </c>
      <c r="S3" s="6">
        <v>1</v>
      </c>
      <c r="T3" s="6">
        <v>39</v>
      </c>
      <c r="U3" s="6">
        <v>44</v>
      </c>
      <c r="V3" s="6">
        <v>5</v>
      </c>
      <c r="W3" s="6">
        <v>0.128205128</v>
      </c>
      <c r="X3" s="6">
        <v>4.9000000000000004</v>
      </c>
      <c r="Y3" s="6">
        <v>6.4</v>
      </c>
      <c r="Z3" s="6">
        <v>1.5</v>
      </c>
      <c r="AA3" s="6">
        <v>0.30612244900000002</v>
      </c>
      <c r="AB3" s="6">
        <v>21</v>
      </c>
      <c r="AC3" s="6">
        <v>20</v>
      </c>
      <c r="AD3" s="6">
        <v>-1</v>
      </c>
      <c r="AE3" s="6">
        <v>-4.7619047999999997E-2</v>
      </c>
      <c r="AF3" s="6">
        <v>47.42</v>
      </c>
      <c r="AG3" s="6">
        <v>0.12035533</v>
      </c>
      <c r="AH3" s="6">
        <v>-0.35667494399999999</v>
      </c>
      <c r="AI3" s="6" t="s">
        <v>53</v>
      </c>
      <c r="AJ3" s="6">
        <v>21.2</v>
      </c>
      <c r="AK3" s="6" t="s">
        <v>53</v>
      </c>
      <c r="AL3" s="6">
        <v>141</v>
      </c>
      <c r="AM3" s="6">
        <v>8</v>
      </c>
      <c r="AN3" s="6">
        <v>24</v>
      </c>
      <c r="AO3" s="6">
        <v>0.734375</v>
      </c>
      <c r="AP3" s="6">
        <v>0</v>
      </c>
      <c r="AQ3" s="6" t="s">
        <v>53</v>
      </c>
      <c r="AR3" s="6">
        <v>0.74944321800000002</v>
      </c>
      <c r="AS3" s="6">
        <v>0.29988821300000001</v>
      </c>
      <c r="AT3" s="6" t="s">
        <v>54</v>
      </c>
      <c r="AU3" s="6">
        <v>3.6082520000000002E-3</v>
      </c>
      <c r="AV3" s="6" t="s">
        <v>52</v>
      </c>
      <c r="AW3" s="6">
        <v>0.90353534400000002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6">
        <f>SUM(AX3:BF3)</f>
        <v>0</v>
      </c>
      <c r="BH3" s="6" t="s">
        <v>53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6">
        <f>SUM(BI3:BQ3)</f>
        <v>0</v>
      </c>
      <c r="BS3" s="6" t="s">
        <v>53</v>
      </c>
      <c r="BT3" s="6">
        <v>0</v>
      </c>
      <c r="BU3" s="6">
        <v>39.26</v>
      </c>
      <c r="BV3" s="6">
        <v>0.11615384600000001</v>
      </c>
      <c r="BW3" s="6">
        <v>3.875</v>
      </c>
    </row>
    <row r="4" spans="1:75" s="6" customFormat="1" x14ac:dyDescent="0.25">
      <c r="A4" s="6" t="s">
        <v>67</v>
      </c>
      <c r="B4" s="6">
        <v>6</v>
      </c>
      <c r="C4" s="6">
        <v>6</v>
      </c>
      <c r="D4" s="6" t="s">
        <v>50</v>
      </c>
      <c r="E4" s="6" t="s">
        <v>58</v>
      </c>
      <c r="F4" s="6">
        <v>1.2789999999999999</v>
      </c>
      <c r="G4" s="6">
        <v>0.53900000000000003</v>
      </c>
      <c r="H4" s="6">
        <v>2.1000000000000001E-2</v>
      </c>
      <c r="I4" s="6">
        <v>42.173999999999999</v>
      </c>
      <c r="J4" s="6">
        <v>1.627</v>
      </c>
      <c r="K4" s="6">
        <v>-28.58</v>
      </c>
      <c r="L4" s="6">
        <v>0.64</v>
      </c>
      <c r="M4" s="6">
        <v>30.25</v>
      </c>
      <c r="N4" s="6">
        <v>4.5400000000000003E-2</v>
      </c>
      <c r="O4" s="6">
        <v>8.5000000000000006E-3</v>
      </c>
      <c r="P4" s="6">
        <v>6.1500000000000001E-3</v>
      </c>
      <c r="Q4" s="6">
        <v>0.13546255500000001</v>
      </c>
      <c r="R4" s="6">
        <v>2.7</v>
      </c>
      <c r="S4" s="6">
        <v>2</v>
      </c>
      <c r="T4" s="6">
        <v>45</v>
      </c>
      <c r="U4" s="6">
        <v>51.5</v>
      </c>
      <c r="V4" s="6">
        <v>6.5</v>
      </c>
      <c r="W4" s="6">
        <v>0.14444444400000001</v>
      </c>
      <c r="X4" s="6">
        <v>5.0999999999999996</v>
      </c>
      <c r="Y4" s="6">
        <v>5.75</v>
      </c>
      <c r="Z4" s="6">
        <v>0.65</v>
      </c>
      <c r="AA4" s="6">
        <v>0.12745097999999999</v>
      </c>
      <c r="AB4" s="6">
        <v>24</v>
      </c>
      <c r="AC4" s="6">
        <v>20</v>
      </c>
      <c r="AD4" s="6">
        <v>-4</v>
      </c>
      <c r="AE4" s="6">
        <v>-0.16666666699999999</v>
      </c>
      <c r="AF4" s="6">
        <v>69.441999999999993</v>
      </c>
      <c r="AG4" s="6">
        <v>0.29549787199999999</v>
      </c>
      <c r="AH4" s="6">
        <v>0</v>
      </c>
      <c r="AI4" s="6" t="s">
        <v>53</v>
      </c>
      <c r="AJ4" s="6">
        <v>75.400000000000006</v>
      </c>
      <c r="AK4" s="6" t="s">
        <v>52</v>
      </c>
      <c r="AL4" s="6">
        <v>313</v>
      </c>
      <c r="AM4" s="6">
        <v>14</v>
      </c>
      <c r="AN4" s="6">
        <v>24</v>
      </c>
      <c r="AO4" s="6">
        <v>0.93154761900000005</v>
      </c>
      <c r="AP4" s="6">
        <v>5</v>
      </c>
      <c r="AQ4" s="6" t="s">
        <v>53</v>
      </c>
      <c r="AR4" s="6">
        <v>1.0379483460000001</v>
      </c>
      <c r="AS4" s="6">
        <v>0.34625204599999998</v>
      </c>
      <c r="AT4" s="6" t="s">
        <v>54</v>
      </c>
      <c r="AU4" s="6">
        <v>1.0405480000000001E-3</v>
      </c>
      <c r="AV4" s="6" t="s">
        <v>52</v>
      </c>
      <c r="AW4" s="6">
        <v>0.94778973899999996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6">
        <f>SUM(AX4:BF4)</f>
        <v>0</v>
      </c>
      <c r="BH4" s="6" t="s">
        <v>53</v>
      </c>
      <c r="BI4" s="5">
        <v>5.0772824233530391E-3</v>
      </c>
      <c r="BJ4" s="5">
        <v>6.2411074776986569E-2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6">
        <f>SUM(BI4:BQ4)</f>
        <v>6.7488357200339605E-2</v>
      </c>
      <c r="BS4" s="6" t="s">
        <v>52</v>
      </c>
      <c r="BT4" s="6">
        <v>3.4482759000000002E-2</v>
      </c>
      <c r="BU4" s="6">
        <v>42.363999999999997</v>
      </c>
      <c r="BV4" s="6">
        <v>0.17151416999999999</v>
      </c>
      <c r="BW4" s="6">
        <v>2.125</v>
      </c>
    </row>
    <row r="5" spans="1:75" s="6" customFormat="1" x14ac:dyDescent="0.25">
      <c r="A5" s="6" t="s">
        <v>71</v>
      </c>
      <c r="B5" s="6">
        <v>8</v>
      </c>
      <c r="C5" s="6">
        <v>8</v>
      </c>
      <c r="D5" s="6" t="s">
        <v>50</v>
      </c>
      <c r="E5" s="6" t="s">
        <v>58</v>
      </c>
      <c r="F5" s="6">
        <v>1.4910000000000001</v>
      </c>
      <c r="G5" s="6">
        <v>0.57499999999999996</v>
      </c>
      <c r="H5" s="6">
        <v>2.3E-2</v>
      </c>
      <c r="I5" s="6">
        <v>38.564999999999998</v>
      </c>
      <c r="J5" s="6">
        <v>1.53</v>
      </c>
      <c r="K5" s="6">
        <v>-29.61</v>
      </c>
      <c r="L5" s="6">
        <v>1.69</v>
      </c>
      <c r="M5" s="6">
        <v>29.41</v>
      </c>
      <c r="N5" s="6">
        <v>3.8100000000000002E-2</v>
      </c>
      <c r="O5" s="6">
        <v>1.0500000000000001E-2</v>
      </c>
      <c r="P5" s="6">
        <v>4.5999999999999999E-3</v>
      </c>
      <c r="Q5" s="6">
        <v>0.120734908</v>
      </c>
      <c r="R5" s="6">
        <v>3.8</v>
      </c>
      <c r="S5" s="6">
        <v>1</v>
      </c>
      <c r="T5" s="6">
        <v>44</v>
      </c>
      <c r="U5" s="6">
        <v>48</v>
      </c>
      <c r="V5" s="6">
        <v>4</v>
      </c>
      <c r="W5" s="6">
        <v>9.0909090999999997E-2</v>
      </c>
      <c r="X5" s="6">
        <v>6.15</v>
      </c>
      <c r="Y5" s="6">
        <v>6.75</v>
      </c>
      <c r="Z5" s="6">
        <v>0.6</v>
      </c>
      <c r="AA5" s="6">
        <v>9.7560975999999994E-2</v>
      </c>
      <c r="AB5" s="6">
        <v>26</v>
      </c>
      <c r="AC5" s="6">
        <v>14</v>
      </c>
      <c r="AD5" s="6">
        <v>-12</v>
      </c>
      <c r="AE5" s="6">
        <v>-0.46153846199999998</v>
      </c>
      <c r="AF5" s="6">
        <v>46.161999999999999</v>
      </c>
      <c r="AG5" s="6">
        <v>0.13946223599999999</v>
      </c>
      <c r="AH5" s="6">
        <v>9.5310179999999994E-2</v>
      </c>
      <c r="AI5" s="6" t="s">
        <v>52</v>
      </c>
      <c r="AJ5" s="6">
        <v>7.5</v>
      </c>
      <c r="AK5" s="6" t="s">
        <v>53</v>
      </c>
      <c r="AL5" s="6">
        <v>59</v>
      </c>
      <c r="AM5" s="6">
        <v>4</v>
      </c>
      <c r="AN5" s="6">
        <v>6</v>
      </c>
      <c r="AO5" s="6">
        <v>2.4583333330000001</v>
      </c>
      <c r="AP5" s="6">
        <v>3</v>
      </c>
      <c r="AQ5" s="6" t="s">
        <v>53</v>
      </c>
      <c r="AR5" s="6">
        <v>2.08810881</v>
      </c>
      <c r="AS5" s="6">
        <v>0.117851857</v>
      </c>
      <c r="AT5" s="6" t="s">
        <v>54</v>
      </c>
      <c r="AU5" s="6">
        <v>3.2369689E-2</v>
      </c>
      <c r="AV5" s="6" t="s">
        <v>52</v>
      </c>
      <c r="AW5" s="6">
        <v>0.72124877899999995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6">
        <f>SUM(AX5:BF5)</f>
        <v>0</v>
      </c>
      <c r="BH5" s="6" t="s">
        <v>53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6">
        <f>SUM(BI5:BQ5)</f>
        <v>0</v>
      </c>
      <c r="BS5" s="6" t="s">
        <v>53</v>
      </c>
      <c r="BT5" s="6">
        <v>-0.24074074100000001</v>
      </c>
      <c r="BU5" s="6">
        <v>51.65</v>
      </c>
      <c r="BV5" s="6">
        <v>0.15941358</v>
      </c>
      <c r="BW5" s="6">
        <v>2</v>
      </c>
    </row>
    <row r="6" spans="1:75" s="6" customFormat="1" x14ac:dyDescent="0.25">
      <c r="A6" s="6" t="s">
        <v>75</v>
      </c>
      <c r="B6" s="6">
        <v>10</v>
      </c>
      <c r="C6" s="6">
        <v>10</v>
      </c>
      <c r="D6" s="6" t="s">
        <v>50</v>
      </c>
      <c r="E6" s="6" t="s">
        <v>58</v>
      </c>
      <c r="F6" s="6">
        <v>1.38</v>
      </c>
      <c r="G6" s="6">
        <v>0.52100000000000002</v>
      </c>
      <c r="H6" s="6">
        <v>0.02</v>
      </c>
      <c r="I6" s="6">
        <v>37.734000000000002</v>
      </c>
      <c r="J6" s="6">
        <v>1.4710000000000001</v>
      </c>
      <c r="K6" s="6">
        <v>-29.1</v>
      </c>
      <c r="L6" s="6">
        <v>2.86</v>
      </c>
      <c r="M6" s="6">
        <v>29.93</v>
      </c>
      <c r="N6" s="6">
        <v>3.9100000000000003E-2</v>
      </c>
      <c r="O6" s="6">
        <v>9.9000000000000008E-3</v>
      </c>
      <c r="P6" s="6">
        <v>4.8666669999999999E-3</v>
      </c>
      <c r="Q6" s="6">
        <v>0.124467178</v>
      </c>
      <c r="R6" s="6">
        <v>4.3</v>
      </c>
      <c r="S6" s="6">
        <v>3</v>
      </c>
      <c r="T6" s="6">
        <v>60</v>
      </c>
      <c r="U6" s="6">
        <v>67</v>
      </c>
      <c r="V6" s="6">
        <v>7</v>
      </c>
      <c r="W6" s="6">
        <v>0.116666667</v>
      </c>
      <c r="X6" s="6">
        <v>5.25</v>
      </c>
      <c r="Y6" s="6">
        <v>6.85</v>
      </c>
      <c r="Z6" s="6">
        <v>1.6</v>
      </c>
      <c r="AA6" s="6">
        <v>0.304761905</v>
      </c>
      <c r="AB6" s="6">
        <v>18</v>
      </c>
      <c r="AC6" s="6">
        <v>15</v>
      </c>
      <c r="AD6" s="6">
        <v>-3</v>
      </c>
      <c r="AE6" s="6">
        <v>-0.16666666699999999</v>
      </c>
      <c r="AF6" s="6">
        <v>42.173999999999999</v>
      </c>
      <c r="AG6" s="6">
        <v>0.17213877599999999</v>
      </c>
      <c r="AH6" s="6">
        <v>0</v>
      </c>
      <c r="AI6" s="6" t="s">
        <v>53</v>
      </c>
      <c r="AJ6" s="6">
        <v>5</v>
      </c>
      <c r="AK6" s="6" t="s">
        <v>53</v>
      </c>
      <c r="AL6" s="6">
        <v>28</v>
      </c>
      <c r="AM6" s="6">
        <v>5</v>
      </c>
      <c r="AN6" s="6">
        <v>22</v>
      </c>
      <c r="AO6" s="6">
        <v>0.25454545499999998</v>
      </c>
      <c r="AP6" s="6">
        <v>4</v>
      </c>
      <c r="AQ6" s="6" t="s">
        <v>53</v>
      </c>
      <c r="AR6" s="6">
        <v>2.1430528839999998</v>
      </c>
      <c r="AS6" s="6">
        <v>7.4758933999999999E-2</v>
      </c>
      <c r="AT6" s="6" t="s">
        <v>54</v>
      </c>
      <c r="AU6" s="6">
        <v>4.0341421000000002E-2</v>
      </c>
      <c r="AV6" s="6" t="s">
        <v>52</v>
      </c>
      <c r="AW6" s="6">
        <v>0.69087154399999995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6">
        <f>SUM(AX6:BF6)</f>
        <v>0</v>
      </c>
      <c r="BH6" s="6" t="s">
        <v>53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6">
        <f>SUM(BI6:BQ6)</f>
        <v>0</v>
      </c>
      <c r="BS6" s="6" t="s">
        <v>53</v>
      </c>
      <c r="BT6" s="6">
        <v>0.19512195099999999</v>
      </c>
      <c r="BU6" s="6">
        <v>44.55</v>
      </c>
      <c r="BV6" s="6">
        <v>0.19202586199999999</v>
      </c>
      <c r="BW6" s="6">
        <v>2.625</v>
      </c>
    </row>
    <row r="7" spans="1:75" s="6" customFormat="1" x14ac:dyDescent="0.25">
      <c r="A7" s="6" t="s">
        <v>79</v>
      </c>
      <c r="B7" s="6">
        <v>12</v>
      </c>
      <c r="C7" s="6">
        <v>12</v>
      </c>
      <c r="D7" s="6" t="s">
        <v>50</v>
      </c>
      <c r="E7" s="6" t="s">
        <v>58</v>
      </c>
      <c r="F7" s="6">
        <v>1.3460000000000001</v>
      </c>
      <c r="G7" s="6">
        <v>0.58699999999999997</v>
      </c>
      <c r="H7" s="6">
        <v>2.1999999999999999E-2</v>
      </c>
      <c r="I7" s="6">
        <v>43.643000000000001</v>
      </c>
      <c r="J7" s="6">
        <v>1.665</v>
      </c>
      <c r="K7" s="6">
        <v>-28.52</v>
      </c>
      <c r="L7" s="6">
        <v>3.11</v>
      </c>
      <c r="M7" s="6">
        <v>30.57</v>
      </c>
      <c r="N7" s="6">
        <v>3.3500000000000002E-2</v>
      </c>
      <c r="O7" s="6">
        <v>7.7999999999999996E-3</v>
      </c>
      <c r="P7" s="6">
        <v>4.2833330000000003E-3</v>
      </c>
      <c r="Q7" s="6">
        <v>0.127860697</v>
      </c>
      <c r="R7" s="6">
        <v>2.1</v>
      </c>
      <c r="S7" s="6">
        <v>3</v>
      </c>
      <c r="T7" s="6">
        <v>49</v>
      </c>
      <c r="U7" s="6">
        <v>55</v>
      </c>
      <c r="V7" s="6">
        <v>6</v>
      </c>
      <c r="W7" s="6">
        <v>0.12244898</v>
      </c>
      <c r="X7" s="6">
        <v>7.15</v>
      </c>
      <c r="Y7" s="6">
        <v>8.4499999999999993</v>
      </c>
      <c r="Z7" s="6">
        <v>1.3</v>
      </c>
      <c r="AA7" s="6">
        <v>0.18181818199999999</v>
      </c>
      <c r="AB7" s="6">
        <v>39</v>
      </c>
      <c r="AC7" s="6">
        <v>34</v>
      </c>
      <c r="AD7" s="6">
        <v>-5</v>
      </c>
      <c r="AE7" s="6">
        <v>-0.128205128</v>
      </c>
      <c r="AF7" s="6">
        <v>37.478700000000003</v>
      </c>
      <c r="AG7" s="6">
        <v>0.12791365199999999</v>
      </c>
      <c r="AH7" s="6">
        <v>0.182321557</v>
      </c>
      <c r="AI7" s="6" t="s">
        <v>53</v>
      </c>
      <c r="AJ7" s="6">
        <v>10.8</v>
      </c>
      <c r="AK7" s="6" t="s">
        <v>53</v>
      </c>
      <c r="AL7" s="6">
        <v>74</v>
      </c>
      <c r="AM7" s="6">
        <v>5</v>
      </c>
      <c r="AN7" s="6">
        <v>14</v>
      </c>
      <c r="AO7" s="6">
        <v>1.0571428570000001</v>
      </c>
      <c r="AP7" s="6">
        <v>2</v>
      </c>
      <c r="AQ7" s="6" t="s">
        <v>53</v>
      </c>
      <c r="AR7" s="6">
        <v>2.0925911799999999</v>
      </c>
      <c r="AS7" s="6">
        <v>0.154967458</v>
      </c>
      <c r="AT7" s="6" t="s">
        <v>54</v>
      </c>
      <c r="AU7" s="6">
        <v>1.7299200000000001E-4</v>
      </c>
      <c r="AV7" s="6" t="s">
        <v>52</v>
      </c>
      <c r="AW7" s="6">
        <v>0.97859895500000005</v>
      </c>
      <c r="AX7" s="5">
        <v>0.10819991330570489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6">
        <f>SUM(AX7:BF7)</f>
        <v>0.10819991330570489</v>
      </c>
      <c r="BH7" s="6" t="s">
        <v>52</v>
      </c>
      <c r="BI7" s="5">
        <v>0</v>
      </c>
      <c r="BJ7" s="5">
        <v>5.6997035542923499E-2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6">
        <f>SUM(BI7:BQ7)</f>
        <v>5.6997035542923499E-2</v>
      </c>
      <c r="BS7" s="6" t="s">
        <v>52</v>
      </c>
      <c r="BT7" s="6">
        <v>6.6666666999999999E-2</v>
      </c>
      <c r="BU7" s="6">
        <v>36.533999999999999</v>
      </c>
      <c r="BV7" s="6">
        <v>9.7164894000000002E-2</v>
      </c>
      <c r="BW7" s="8">
        <v>3.625</v>
      </c>
    </row>
    <row r="8" spans="1:75" s="6" customFormat="1" x14ac:dyDescent="0.25">
      <c r="A8" s="6" t="s">
        <v>83</v>
      </c>
      <c r="B8" s="6">
        <v>14</v>
      </c>
      <c r="C8" s="6">
        <v>14</v>
      </c>
      <c r="D8" s="6" t="s">
        <v>50</v>
      </c>
      <c r="E8" s="6" t="s">
        <v>58</v>
      </c>
      <c r="F8" s="6">
        <v>1.415</v>
      </c>
      <c r="G8" s="6">
        <v>0.60199999999999998</v>
      </c>
      <c r="H8" s="6">
        <v>2.5999999999999999E-2</v>
      </c>
      <c r="I8" s="6">
        <v>42.533000000000001</v>
      </c>
      <c r="J8" s="6">
        <v>1.851</v>
      </c>
      <c r="K8" s="6">
        <v>-28.24</v>
      </c>
      <c r="L8" s="6">
        <v>0.78</v>
      </c>
      <c r="M8" s="6">
        <v>26.8</v>
      </c>
      <c r="N8" s="6">
        <v>4.1399999999999999E-2</v>
      </c>
      <c r="O8" s="6">
        <v>1.11E-2</v>
      </c>
      <c r="P8" s="6">
        <v>5.0499999999999998E-3</v>
      </c>
      <c r="Q8" s="6">
        <v>0.121980676</v>
      </c>
      <c r="R8" s="6">
        <v>4.4000000000000004</v>
      </c>
      <c r="S8" s="6">
        <v>3</v>
      </c>
      <c r="T8" s="6">
        <v>27</v>
      </c>
      <c r="U8" s="6">
        <v>51</v>
      </c>
      <c r="V8" s="6">
        <v>24</v>
      </c>
      <c r="W8" s="6">
        <v>0.88888888899999996</v>
      </c>
      <c r="X8" s="6">
        <v>4.5999999999999996</v>
      </c>
      <c r="Y8" s="6">
        <v>6.8</v>
      </c>
      <c r="Z8" s="6">
        <v>2.2000000000000002</v>
      </c>
      <c r="AA8" s="6">
        <v>0.47826087</v>
      </c>
      <c r="AB8" s="6">
        <v>16</v>
      </c>
      <c r="AC8" s="6">
        <v>16</v>
      </c>
      <c r="AD8" s="6">
        <v>0</v>
      </c>
      <c r="AE8" s="6">
        <v>0</v>
      </c>
      <c r="AF8" s="6">
        <v>39.26</v>
      </c>
      <c r="AG8" s="6">
        <v>0.11615384600000001</v>
      </c>
      <c r="AH8" s="6">
        <v>0.69314718099999995</v>
      </c>
      <c r="AI8" s="6" t="s">
        <v>53</v>
      </c>
      <c r="AJ8" s="6">
        <v>65.5</v>
      </c>
      <c r="AK8" s="6" t="s">
        <v>52</v>
      </c>
      <c r="AL8" s="6">
        <v>383</v>
      </c>
      <c r="AM8" s="6">
        <v>7</v>
      </c>
      <c r="AN8" s="6">
        <v>17</v>
      </c>
      <c r="AO8" s="6">
        <v>3.2184873949999999</v>
      </c>
      <c r="AP8" s="6">
        <v>6</v>
      </c>
      <c r="AQ8" s="6" t="s">
        <v>53</v>
      </c>
      <c r="AR8" s="6">
        <v>1.8052087779999999</v>
      </c>
      <c r="AS8" s="6">
        <v>0.280241621</v>
      </c>
      <c r="AT8" s="6" t="s">
        <v>54</v>
      </c>
      <c r="AU8" s="6">
        <v>6.3067599999999998E-3</v>
      </c>
      <c r="AV8" s="6" t="s">
        <v>52</v>
      </c>
      <c r="AW8" s="6">
        <v>0.87317338300000003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6">
        <f>SUM(AX8:BF8)</f>
        <v>0</v>
      </c>
      <c r="BH8" s="6" t="s">
        <v>53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6">
        <f>SUM(BI8:BQ8)</f>
        <v>0</v>
      </c>
      <c r="BS8" s="6" t="s">
        <v>53</v>
      </c>
      <c r="BT8" s="6">
        <v>-0.26315789499999998</v>
      </c>
      <c r="BU8" s="6">
        <v>50.363999999999997</v>
      </c>
      <c r="BV8" s="6">
        <v>0.21340677999999999</v>
      </c>
      <c r="BW8" s="8">
        <v>0.75</v>
      </c>
    </row>
    <row r="9" spans="1:75" s="6" customFormat="1" x14ac:dyDescent="0.25">
      <c r="A9" s="6" t="s">
        <v>87</v>
      </c>
      <c r="B9" s="6">
        <v>16</v>
      </c>
      <c r="C9" s="6">
        <v>16</v>
      </c>
      <c r="D9" s="6" t="s">
        <v>50</v>
      </c>
      <c r="E9" s="6" t="s">
        <v>58</v>
      </c>
      <c r="F9" s="6">
        <v>1.2909999999999999</v>
      </c>
      <c r="G9" s="6">
        <v>0.59499999999999997</v>
      </c>
      <c r="H9" s="6">
        <v>2.5000000000000001E-2</v>
      </c>
      <c r="I9" s="6">
        <v>46.101999999999997</v>
      </c>
      <c r="J9" s="6">
        <v>1.921</v>
      </c>
      <c r="K9" s="6">
        <v>-29.39</v>
      </c>
      <c r="L9" s="6">
        <v>0.74</v>
      </c>
      <c r="M9" s="6">
        <v>28</v>
      </c>
      <c r="N9" s="6">
        <v>5.6099999999999997E-2</v>
      </c>
      <c r="O9" s="6">
        <v>1.24E-2</v>
      </c>
      <c r="P9" s="6">
        <v>7.2833330000000003E-3</v>
      </c>
      <c r="Q9" s="6">
        <v>0.129827689</v>
      </c>
      <c r="R9" s="6">
        <v>4.2</v>
      </c>
      <c r="S9" s="6">
        <v>1</v>
      </c>
      <c r="T9" s="6">
        <v>34</v>
      </c>
      <c r="U9" s="6">
        <v>43</v>
      </c>
      <c r="V9" s="6">
        <v>9</v>
      </c>
      <c r="W9" s="6">
        <v>0.264705882</v>
      </c>
      <c r="X9" s="6">
        <v>6</v>
      </c>
      <c r="Y9" s="6">
        <v>8.65</v>
      </c>
      <c r="Z9" s="6">
        <v>2.65</v>
      </c>
      <c r="AA9" s="6">
        <v>0.44166666700000001</v>
      </c>
      <c r="AB9" s="6">
        <v>22</v>
      </c>
      <c r="AC9" s="6">
        <v>24</v>
      </c>
      <c r="AD9" s="6">
        <v>2</v>
      </c>
      <c r="AE9" s="6">
        <v>9.0909090999999997E-2</v>
      </c>
      <c r="AF9" s="6">
        <v>87.73</v>
      </c>
      <c r="AG9" s="6">
        <v>0.26993846199999999</v>
      </c>
      <c r="AH9" s="6">
        <v>-0.51082562399999998</v>
      </c>
      <c r="AI9" s="6" t="s">
        <v>52</v>
      </c>
      <c r="AJ9" s="6">
        <v>41.5</v>
      </c>
      <c r="AK9" s="6" t="s">
        <v>53</v>
      </c>
      <c r="AL9" s="6">
        <v>190</v>
      </c>
      <c r="AM9" s="6">
        <v>3</v>
      </c>
      <c r="AN9" s="6">
        <v>18</v>
      </c>
      <c r="AO9" s="6">
        <v>3.5185185190000001</v>
      </c>
      <c r="AP9" s="6">
        <v>5</v>
      </c>
      <c r="AQ9" s="6" t="s">
        <v>53</v>
      </c>
      <c r="AR9" s="6">
        <v>1.2723820459999999</v>
      </c>
      <c r="AS9" s="6">
        <v>0.26850114600000002</v>
      </c>
      <c r="AT9" s="6" t="s">
        <v>54</v>
      </c>
      <c r="AU9" s="6">
        <v>9.9511700000000001E-4</v>
      </c>
      <c r="AV9" s="6" t="s">
        <v>52</v>
      </c>
      <c r="AW9" s="6">
        <v>0.94893210299999997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6">
        <f>SUM(AX9:BF9)</f>
        <v>0</v>
      </c>
      <c r="BH9" s="6" t="s">
        <v>53</v>
      </c>
      <c r="BI9" s="5">
        <v>0</v>
      </c>
      <c r="BJ9" s="5">
        <v>0</v>
      </c>
      <c r="BK9" s="5">
        <v>3.2838662904217136E-2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6">
        <f>SUM(BI9:BQ9)</f>
        <v>3.2838662904217136E-2</v>
      </c>
      <c r="BS9" s="6" t="s">
        <v>52</v>
      </c>
      <c r="BT9" s="6">
        <v>0.25</v>
      </c>
      <c r="BU9" s="6">
        <v>46.128999999999998</v>
      </c>
      <c r="BV9" s="6">
        <v>0.17539543699999999</v>
      </c>
      <c r="BW9" s="8">
        <v>5.875</v>
      </c>
    </row>
    <row r="10" spans="1:75" s="6" customFormat="1" x14ac:dyDescent="0.25">
      <c r="A10" s="6" t="s">
        <v>91</v>
      </c>
      <c r="B10" s="6">
        <v>18</v>
      </c>
      <c r="C10" s="6">
        <v>18</v>
      </c>
      <c r="D10" s="6" t="s">
        <v>50</v>
      </c>
      <c r="E10" s="6" t="s">
        <v>58</v>
      </c>
      <c r="F10" s="6">
        <v>1.2869999999999999</v>
      </c>
      <c r="G10" s="6">
        <v>0.56999999999999995</v>
      </c>
      <c r="H10" s="6">
        <v>2.9000000000000001E-2</v>
      </c>
      <c r="I10" s="6">
        <v>44.279000000000003</v>
      </c>
      <c r="J10" s="6">
        <v>2.282</v>
      </c>
      <c r="K10" s="6">
        <v>-29.7</v>
      </c>
      <c r="L10" s="6">
        <v>0.62</v>
      </c>
      <c r="M10" s="6">
        <v>22.64</v>
      </c>
      <c r="N10" s="6">
        <v>3.6400000000000002E-2</v>
      </c>
      <c r="O10" s="6">
        <v>8.6E-3</v>
      </c>
      <c r="P10" s="6">
        <v>4.3466670000000002E-3</v>
      </c>
      <c r="Q10" s="6">
        <v>0.11941391899999999</v>
      </c>
      <c r="R10" s="6">
        <v>4.8</v>
      </c>
      <c r="S10" s="6">
        <v>1</v>
      </c>
      <c r="T10" s="6">
        <v>31</v>
      </c>
      <c r="U10" s="6">
        <v>48</v>
      </c>
      <c r="V10" s="6">
        <v>17</v>
      </c>
      <c r="W10" s="6">
        <v>0.54838709699999999</v>
      </c>
      <c r="X10" s="6">
        <v>7.15</v>
      </c>
      <c r="Y10" s="6">
        <v>7.6</v>
      </c>
      <c r="Z10" s="6">
        <v>0.45</v>
      </c>
      <c r="AA10" s="6">
        <v>6.2937063000000001E-2</v>
      </c>
      <c r="AB10" s="6">
        <v>22</v>
      </c>
      <c r="AC10" s="6">
        <v>23</v>
      </c>
      <c r="AD10" s="6">
        <v>1</v>
      </c>
      <c r="AE10" s="6">
        <v>4.5454544999999999E-2</v>
      </c>
      <c r="AF10" s="6">
        <v>71.72</v>
      </c>
      <c r="AG10" s="6">
        <v>0.20202816900000001</v>
      </c>
      <c r="AH10" s="6">
        <v>-0.35667494399999999</v>
      </c>
      <c r="AI10" s="6" t="s">
        <v>53</v>
      </c>
      <c r="AJ10" s="6">
        <v>5.5</v>
      </c>
      <c r="AK10" s="6" t="s">
        <v>53</v>
      </c>
      <c r="AL10" s="6">
        <v>52</v>
      </c>
      <c r="AM10" s="6">
        <v>2</v>
      </c>
      <c r="AN10" s="6">
        <v>17</v>
      </c>
      <c r="AO10" s="6">
        <v>1.5294117650000001</v>
      </c>
      <c r="AP10" s="6">
        <v>4</v>
      </c>
      <c r="AQ10" s="6" t="s">
        <v>53</v>
      </c>
      <c r="AR10" s="6">
        <v>0.722350143</v>
      </c>
      <c r="AS10" s="6">
        <v>0.200923665</v>
      </c>
      <c r="AT10" s="6" t="s">
        <v>54</v>
      </c>
      <c r="AU10" s="6">
        <v>6.1522874999999998E-2</v>
      </c>
      <c r="AV10" s="6" t="s">
        <v>52</v>
      </c>
      <c r="AW10" s="6">
        <v>0.62409054200000003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6">
        <f>SUM(AX10:BF10)</f>
        <v>0</v>
      </c>
      <c r="BH10" s="6" t="s">
        <v>53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6">
        <f>SUM(BI10:BQ10)</f>
        <v>0</v>
      </c>
      <c r="BS10" s="6" t="s">
        <v>53</v>
      </c>
      <c r="BT10" s="6">
        <v>0.125</v>
      </c>
      <c r="BU10" s="6">
        <v>37.82</v>
      </c>
      <c r="BV10" s="6">
        <v>0.18270531400000001</v>
      </c>
      <c r="BW10" s="8">
        <v>8.25</v>
      </c>
    </row>
    <row r="11" spans="1:75" s="6" customFormat="1" x14ac:dyDescent="0.25">
      <c r="A11" s="6" t="s">
        <v>95</v>
      </c>
      <c r="B11" s="6">
        <v>20</v>
      </c>
      <c r="C11" s="6">
        <v>20</v>
      </c>
      <c r="D11" s="6" t="s">
        <v>50</v>
      </c>
      <c r="E11" s="6" t="s">
        <v>58</v>
      </c>
      <c r="F11" s="6">
        <v>1.097</v>
      </c>
      <c r="G11" s="6">
        <v>0.499</v>
      </c>
      <c r="H11" s="6">
        <v>2.1999999999999999E-2</v>
      </c>
      <c r="I11" s="6">
        <v>45.466999999999999</v>
      </c>
      <c r="J11" s="6">
        <v>2.016</v>
      </c>
      <c r="K11" s="6">
        <v>-27.98</v>
      </c>
      <c r="L11" s="6">
        <v>1.59</v>
      </c>
      <c r="M11" s="6">
        <v>26.31</v>
      </c>
      <c r="N11" s="6">
        <v>3.7400000000000003E-2</v>
      </c>
      <c r="O11" s="6">
        <v>1.26E-2</v>
      </c>
      <c r="P11" s="6">
        <v>4.1333330000000003E-3</v>
      </c>
      <c r="Q11" s="6">
        <v>0.110516934</v>
      </c>
      <c r="R11" s="6">
        <v>4.5</v>
      </c>
      <c r="S11" s="6">
        <v>2</v>
      </c>
      <c r="T11" s="6">
        <v>38</v>
      </c>
      <c r="U11" s="6">
        <v>43</v>
      </c>
      <c r="V11" s="6">
        <v>5</v>
      </c>
      <c r="W11" s="6">
        <v>0.131578947</v>
      </c>
      <c r="X11" s="6">
        <v>5.6</v>
      </c>
      <c r="Y11" s="6">
        <v>6.6</v>
      </c>
      <c r="Z11" s="6">
        <v>1</v>
      </c>
      <c r="AA11" s="6">
        <v>0.178571429</v>
      </c>
      <c r="AB11" s="6">
        <v>23</v>
      </c>
      <c r="AC11" s="6">
        <v>21</v>
      </c>
      <c r="AD11" s="6">
        <v>-2</v>
      </c>
      <c r="AE11" s="6">
        <v>-8.6956521999999994E-2</v>
      </c>
      <c r="AF11" s="6">
        <v>62.62</v>
      </c>
      <c r="AG11" s="6">
        <v>0.20873333299999999</v>
      </c>
      <c r="AH11" s="6">
        <v>-0.28768207200000001</v>
      </c>
      <c r="AI11" s="6" t="s">
        <v>53</v>
      </c>
      <c r="AJ11" s="6">
        <v>37.1</v>
      </c>
      <c r="AK11" s="6" t="s">
        <v>52</v>
      </c>
      <c r="AL11" s="6">
        <v>142</v>
      </c>
      <c r="AM11" s="6">
        <v>2</v>
      </c>
      <c r="AN11" s="6">
        <v>20</v>
      </c>
      <c r="AO11" s="6">
        <v>3.55</v>
      </c>
      <c r="AP11" s="6">
        <v>4</v>
      </c>
      <c r="AQ11" s="6" t="s">
        <v>53</v>
      </c>
      <c r="AR11" s="6">
        <v>1.1823978399999999</v>
      </c>
      <c r="AS11" s="6">
        <v>0.27686924600000001</v>
      </c>
      <c r="AT11" s="6" t="s">
        <v>54</v>
      </c>
      <c r="AU11" s="7">
        <v>5.1600000000000001E-5</v>
      </c>
      <c r="AV11" s="6" t="s">
        <v>52</v>
      </c>
      <c r="AW11" s="6">
        <v>0.98829033399999999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6">
        <f>SUM(AX11:BF11)</f>
        <v>0</v>
      </c>
      <c r="BH11" s="6" t="s">
        <v>53</v>
      </c>
      <c r="BI11" s="5">
        <v>0</v>
      </c>
      <c r="BJ11" s="5">
        <v>9.2930041529564744E-2</v>
      </c>
      <c r="BK11" s="5">
        <v>4.189248155279144E-2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6">
        <f>SUM(BI11:BQ11)</f>
        <v>0.13482252308235618</v>
      </c>
      <c r="BS11" s="6" t="s">
        <v>52</v>
      </c>
      <c r="BT11" s="6">
        <v>6.6666666999999999E-2</v>
      </c>
      <c r="BU11" s="6">
        <v>62.43</v>
      </c>
      <c r="BV11" s="6">
        <v>0.23828244300000001</v>
      </c>
      <c r="BW11" s="8">
        <v>7.25</v>
      </c>
    </row>
    <row r="12" spans="1:75" s="6" customFormat="1" x14ac:dyDescent="0.25">
      <c r="A12" s="6" t="s">
        <v>99</v>
      </c>
      <c r="B12" s="6">
        <v>22</v>
      </c>
      <c r="C12" s="6">
        <v>22</v>
      </c>
      <c r="D12" s="6" t="s">
        <v>50</v>
      </c>
      <c r="E12" s="6" t="s">
        <v>58</v>
      </c>
      <c r="F12" s="6">
        <v>1.0680000000000001</v>
      </c>
      <c r="G12" s="6">
        <v>0.48099999999999998</v>
      </c>
      <c r="H12" s="6">
        <v>2.1999999999999999E-2</v>
      </c>
      <c r="I12" s="6">
        <v>45.057000000000002</v>
      </c>
      <c r="J12" s="6">
        <v>2.0939999999999999</v>
      </c>
      <c r="K12" s="6">
        <v>-29.15</v>
      </c>
      <c r="L12" s="6">
        <v>0.94</v>
      </c>
      <c r="M12" s="6">
        <v>25.1</v>
      </c>
      <c r="N12" s="6">
        <v>2.7E-2</v>
      </c>
      <c r="O12" s="6">
        <v>7.7999999999999996E-3</v>
      </c>
      <c r="P12" s="6">
        <v>3.2000000000000002E-3</v>
      </c>
      <c r="Q12" s="6">
        <v>0.118518519</v>
      </c>
      <c r="R12" s="6">
        <v>4.5</v>
      </c>
      <c r="S12" s="6">
        <v>2</v>
      </c>
      <c r="T12" s="6">
        <v>46</v>
      </c>
      <c r="U12" s="6">
        <v>53.5</v>
      </c>
      <c r="V12" s="6">
        <v>7.5</v>
      </c>
      <c r="W12" s="6">
        <v>0.16304347799999999</v>
      </c>
      <c r="X12" s="6">
        <v>4.9000000000000004</v>
      </c>
      <c r="Y12" s="6">
        <v>7</v>
      </c>
      <c r="Z12" s="6">
        <v>2.1</v>
      </c>
      <c r="AA12" s="6">
        <v>0.428571429</v>
      </c>
      <c r="AB12" s="6">
        <v>29</v>
      </c>
      <c r="AC12" s="6">
        <v>30</v>
      </c>
      <c r="AD12" s="6">
        <v>1</v>
      </c>
      <c r="AE12" s="6">
        <v>3.4482759000000002E-2</v>
      </c>
      <c r="AF12" s="6">
        <v>42.363999999999997</v>
      </c>
      <c r="AG12" s="6">
        <v>0.17151416999999999</v>
      </c>
      <c r="AH12" s="6">
        <v>-0.223143551</v>
      </c>
      <c r="AI12" s="6" t="s">
        <v>53</v>
      </c>
      <c r="AJ12" s="6">
        <v>15.3</v>
      </c>
      <c r="AK12" s="6" t="s">
        <v>53</v>
      </c>
      <c r="AL12" s="6">
        <v>60</v>
      </c>
      <c r="AM12" s="6">
        <v>2</v>
      </c>
      <c r="AN12" s="6">
        <v>27</v>
      </c>
      <c r="AO12" s="6">
        <v>1.111111111</v>
      </c>
      <c r="AP12" s="6">
        <v>6</v>
      </c>
      <c r="AQ12" s="6" t="s">
        <v>53</v>
      </c>
      <c r="AR12" s="6">
        <v>0.87035076199999994</v>
      </c>
      <c r="AS12" s="6">
        <v>0.23574033899999999</v>
      </c>
      <c r="AT12" s="6" t="s">
        <v>54</v>
      </c>
      <c r="AU12" s="6">
        <v>3.6433005999999997E-2</v>
      </c>
      <c r="AV12" s="6" t="s">
        <v>52</v>
      </c>
      <c r="AW12" s="6">
        <v>0.70529201799999997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6">
        <f>SUM(AX12:BF12)</f>
        <v>0</v>
      </c>
      <c r="BH12" s="6" t="s">
        <v>53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6">
        <f>SUM(BI12:BQ12)</f>
        <v>0</v>
      </c>
      <c r="BS12" s="6" t="s">
        <v>53</v>
      </c>
      <c r="BT12" s="6">
        <v>-0.130434783</v>
      </c>
      <c r="BU12" s="6">
        <v>56.45</v>
      </c>
      <c r="BV12" s="6">
        <v>0.159014085</v>
      </c>
      <c r="BW12" s="10">
        <v>5.125</v>
      </c>
    </row>
    <row r="13" spans="1:75" s="6" customFormat="1" x14ac:dyDescent="0.25">
      <c r="A13" s="6" t="s">
        <v>103</v>
      </c>
      <c r="B13" s="6">
        <v>24</v>
      </c>
      <c r="C13" s="6">
        <v>24</v>
      </c>
      <c r="D13" s="6" t="s">
        <v>50</v>
      </c>
      <c r="E13" s="6" t="s">
        <v>58</v>
      </c>
      <c r="F13" s="6">
        <v>1.6120000000000001</v>
      </c>
      <c r="G13" s="6">
        <v>0.71599999999999997</v>
      </c>
      <c r="H13" s="6">
        <v>2.1999999999999999E-2</v>
      </c>
      <c r="I13" s="6">
        <v>44.43</v>
      </c>
      <c r="J13" s="6">
        <v>1.3360000000000001</v>
      </c>
      <c r="K13" s="6">
        <v>-29.32</v>
      </c>
      <c r="L13" s="6">
        <v>-0.82</v>
      </c>
      <c r="M13" s="6">
        <v>38.81</v>
      </c>
      <c r="N13" s="6">
        <v>3.9E-2</v>
      </c>
      <c r="O13" s="6">
        <v>1.3599999999999999E-2</v>
      </c>
      <c r="P13" s="6">
        <v>4.2333329999999997E-3</v>
      </c>
      <c r="Q13" s="6">
        <v>0.108547009</v>
      </c>
      <c r="R13" s="6">
        <v>7.5</v>
      </c>
      <c r="S13" s="6">
        <v>1</v>
      </c>
      <c r="T13" s="6">
        <v>40</v>
      </c>
      <c r="U13" s="6">
        <v>53</v>
      </c>
      <c r="V13" s="6">
        <v>13</v>
      </c>
      <c r="W13" s="6">
        <v>0.32500000000000001</v>
      </c>
      <c r="X13" s="6">
        <v>6.3</v>
      </c>
      <c r="Y13" s="6">
        <v>6.6</v>
      </c>
      <c r="Z13" s="6">
        <v>0.3</v>
      </c>
      <c r="AA13" s="6">
        <v>4.7619047999999997E-2</v>
      </c>
      <c r="AB13" s="6">
        <v>28</v>
      </c>
      <c r="AC13" s="6">
        <v>27</v>
      </c>
      <c r="AD13" s="6">
        <v>-1</v>
      </c>
      <c r="AE13" s="6">
        <v>-3.5714285999999998E-2</v>
      </c>
      <c r="AF13" s="6">
        <v>68.022000000000006</v>
      </c>
      <c r="AG13" s="6">
        <v>0.20065486699999999</v>
      </c>
      <c r="AH13" s="6">
        <v>1.2809338450000001</v>
      </c>
      <c r="AI13" s="6" t="s">
        <v>53</v>
      </c>
      <c r="AJ13" s="6">
        <v>87.7</v>
      </c>
      <c r="AK13" s="6" t="s">
        <v>52</v>
      </c>
      <c r="AL13" s="6">
        <v>289</v>
      </c>
      <c r="AM13" s="6">
        <v>16</v>
      </c>
      <c r="AN13" s="6">
        <v>28</v>
      </c>
      <c r="AO13" s="6">
        <v>0.64508928600000004</v>
      </c>
      <c r="AP13" s="6">
        <v>6</v>
      </c>
      <c r="AQ13" s="6" t="s">
        <v>52</v>
      </c>
      <c r="AR13" s="6">
        <v>3.1656950400000001</v>
      </c>
      <c r="AS13" s="6">
        <v>0.19604262</v>
      </c>
      <c r="AT13" s="6" t="s">
        <v>54</v>
      </c>
      <c r="AU13" s="6">
        <v>4.6289299999999997E-4</v>
      </c>
      <c r="AV13" s="6" t="s">
        <v>52</v>
      </c>
      <c r="AW13" s="6">
        <v>0.96507304800000004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6">
        <f>SUM(AX13:BF13)</f>
        <v>0</v>
      </c>
      <c r="BH13" s="6" t="s">
        <v>53</v>
      </c>
      <c r="BI13" s="5">
        <v>0</v>
      </c>
      <c r="BJ13" s="5">
        <v>0.10128137213953661</v>
      </c>
      <c r="BK13" s="5">
        <v>6.3574106333343511E-2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6">
        <f>SUM(BI13:BQ13)</f>
        <v>0.16485547847288012</v>
      </c>
      <c r="BS13" s="6" t="s">
        <v>52</v>
      </c>
      <c r="BT13" s="6">
        <v>0.21428571399999999</v>
      </c>
      <c r="BU13" s="6">
        <v>54.271000000000001</v>
      </c>
      <c r="BV13" s="6">
        <v>0.147877384</v>
      </c>
      <c r="BW13" s="10">
        <v>5.75</v>
      </c>
    </row>
    <row r="14" spans="1:75" s="6" customFormat="1" x14ac:dyDescent="0.25">
      <c r="A14" s="6" t="s">
        <v>107</v>
      </c>
      <c r="B14" s="6">
        <v>26</v>
      </c>
      <c r="C14" s="6">
        <v>26</v>
      </c>
      <c r="D14" s="6" t="s">
        <v>50</v>
      </c>
      <c r="E14" s="6" t="s">
        <v>58</v>
      </c>
      <c r="F14" s="6">
        <v>1.59</v>
      </c>
      <c r="G14" s="6">
        <v>0.68700000000000006</v>
      </c>
      <c r="H14" s="6">
        <v>2.5000000000000001E-2</v>
      </c>
      <c r="I14" s="6">
        <v>43.183</v>
      </c>
      <c r="J14" s="6">
        <v>1.5820000000000001</v>
      </c>
      <c r="K14" s="6">
        <v>-29.39</v>
      </c>
      <c r="L14" s="6">
        <v>1.1399999999999999</v>
      </c>
      <c r="M14" s="6">
        <v>31.84</v>
      </c>
      <c r="N14" s="6">
        <v>3.2599999999999997E-2</v>
      </c>
      <c r="O14" s="6">
        <v>8.6E-3</v>
      </c>
      <c r="P14" s="6">
        <v>4.0000000000000001E-3</v>
      </c>
      <c r="Q14" s="6">
        <v>0.12269938699999999</v>
      </c>
      <c r="R14" s="6">
        <v>3.3</v>
      </c>
      <c r="S14" s="6">
        <v>1</v>
      </c>
      <c r="T14" s="6">
        <v>36</v>
      </c>
      <c r="U14" s="6">
        <v>40.5</v>
      </c>
      <c r="V14" s="6">
        <v>4.5</v>
      </c>
      <c r="W14" s="6">
        <v>0.125</v>
      </c>
      <c r="X14" s="6">
        <v>6.2</v>
      </c>
      <c r="Y14" s="6">
        <v>5.9</v>
      </c>
      <c r="Z14" s="6">
        <v>-0.3</v>
      </c>
      <c r="AA14" s="6">
        <v>-4.8387096999999997E-2</v>
      </c>
      <c r="AB14" s="6">
        <v>28</v>
      </c>
      <c r="AC14" s="6">
        <v>28</v>
      </c>
      <c r="AD14" s="6">
        <v>0</v>
      </c>
      <c r="AE14" s="6">
        <v>0</v>
      </c>
      <c r="AF14" s="6">
        <v>26.51</v>
      </c>
      <c r="AG14" s="6">
        <v>0.12995097999999999</v>
      </c>
      <c r="AH14" s="6">
        <v>-0.51082562399999998</v>
      </c>
      <c r="AI14" s="6" t="s">
        <v>53</v>
      </c>
      <c r="AJ14" s="6">
        <v>12.3</v>
      </c>
      <c r="AK14" s="6" t="s">
        <v>53</v>
      </c>
      <c r="AL14" s="6">
        <v>65</v>
      </c>
      <c r="AM14" s="6">
        <v>2</v>
      </c>
      <c r="AN14" s="6">
        <v>28</v>
      </c>
      <c r="AO14" s="6">
        <v>1.1607142859999999</v>
      </c>
      <c r="AP14" s="6">
        <v>3</v>
      </c>
      <c r="AQ14" s="6" t="s">
        <v>53</v>
      </c>
      <c r="AR14" s="6">
        <v>0.48264062400000002</v>
      </c>
      <c r="AS14" s="6">
        <v>0.232451242</v>
      </c>
      <c r="AT14" s="6" t="s">
        <v>54</v>
      </c>
      <c r="AU14" s="6">
        <v>5.4412837999999998E-2</v>
      </c>
      <c r="AV14" s="6" t="s">
        <v>53</v>
      </c>
      <c r="AW14" s="6">
        <v>0.64474262000000004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6">
        <f>SUM(AX14:BF14)</f>
        <v>0</v>
      </c>
      <c r="BH14" s="6" t="s">
        <v>53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6">
        <f>SUM(BI14:BQ14)</f>
        <v>0</v>
      </c>
      <c r="BS14" s="6" t="s">
        <v>53</v>
      </c>
      <c r="BT14" s="6">
        <v>0</v>
      </c>
      <c r="BU14" s="6">
        <v>61.44</v>
      </c>
      <c r="BV14" s="6">
        <v>0.17655172399999999</v>
      </c>
      <c r="BW14" s="10">
        <v>4.625</v>
      </c>
    </row>
    <row r="15" spans="1:75" s="6" customFormat="1" x14ac:dyDescent="0.25">
      <c r="A15" s="6" t="s">
        <v>111</v>
      </c>
      <c r="B15" s="6">
        <v>28</v>
      </c>
      <c r="C15" s="6">
        <v>28</v>
      </c>
      <c r="D15" s="6" t="s">
        <v>50</v>
      </c>
      <c r="E15" s="6" t="s">
        <v>58</v>
      </c>
      <c r="F15" s="6">
        <v>1.3740000000000001</v>
      </c>
      <c r="G15" s="6">
        <v>0.61799999999999999</v>
      </c>
      <c r="H15" s="6">
        <v>1.7999999999999999E-2</v>
      </c>
      <c r="I15" s="6">
        <v>44.978999999999999</v>
      </c>
      <c r="J15" s="6">
        <v>1.3260000000000001</v>
      </c>
      <c r="K15" s="6">
        <v>-28.52</v>
      </c>
      <c r="L15" s="6">
        <v>2.9</v>
      </c>
      <c r="M15" s="6">
        <v>39.58</v>
      </c>
      <c r="N15" s="6">
        <v>3.6799999999999999E-2</v>
      </c>
      <c r="O15" s="6">
        <v>1.0699999999999999E-2</v>
      </c>
      <c r="P15" s="6">
        <v>4.3499999999999997E-3</v>
      </c>
      <c r="Q15" s="6">
        <v>0.11820652199999999</v>
      </c>
      <c r="R15" s="6">
        <v>2.1</v>
      </c>
      <c r="S15" s="6">
        <v>3</v>
      </c>
      <c r="T15" s="6">
        <v>46</v>
      </c>
      <c r="U15" s="6">
        <v>55</v>
      </c>
      <c r="V15" s="6">
        <v>9</v>
      </c>
      <c r="W15" s="6">
        <v>0.19565217400000001</v>
      </c>
      <c r="X15" s="6">
        <v>5.65</v>
      </c>
      <c r="Y15" s="6">
        <v>6.65</v>
      </c>
      <c r="Z15" s="6">
        <v>1</v>
      </c>
      <c r="AA15" s="6">
        <v>0.17699115000000001</v>
      </c>
      <c r="AB15" s="6">
        <v>36</v>
      </c>
      <c r="AC15" s="6">
        <v>26</v>
      </c>
      <c r="AD15" s="6">
        <v>-10</v>
      </c>
      <c r="AE15" s="6">
        <v>-0.27777777799999998</v>
      </c>
      <c r="AF15" s="6">
        <v>37.89</v>
      </c>
      <c r="AG15" s="6">
        <v>0.18757425699999999</v>
      </c>
      <c r="AH15" s="6">
        <v>0.33647223700000001</v>
      </c>
      <c r="AI15" s="6" t="s">
        <v>53</v>
      </c>
      <c r="AJ15" s="6">
        <v>43.8</v>
      </c>
      <c r="AK15" s="6" t="s">
        <v>52</v>
      </c>
      <c r="AL15" s="6">
        <v>445</v>
      </c>
      <c r="AM15" s="6">
        <v>10</v>
      </c>
      <c r="AN15" s="6">
        <v>24</v>
      </c>
      <c r="AO15" s="6">
        <v>1.8541666670000001</v>
      </c>
      <c r="AP15" s="6">
        <v>1</v>
      </c>
      <c r="AQ15" s="6" t="s">
        <v>53</v>
      </c>
      <c r="AR15" s="6">
        <v>2.0570423450000002</v>
      </c>
      <c r="AS15" s="6">
        <v>0.29363762500000001</v>
      </c>
      <c r="AT15" s="6" t="s">
        <v>54</v>
      </c>
      <c r="AU15" s="7">
        <v>2.87E-5</v>
      </c>
      <c r="AV15" s="6" t="s">
        <v>52</v>
      </c>
      <c r="AW15" s="6">
        <v>0.99126817199999995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6">
        <f>SUM(AX15:BF15)</f>
        <v>0</v>
      </c>
      <c r="BH15" s="6" t="s">
        <v>53</v>
      </c>
      <c r="BI15" s="5">
        <v>0</v>
      </c>
      <c r="BJ15" s="5">
        <v>0.21188609761315361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6">
        <f>SUM(BI15:BQ15)</f>
        <v>0.21188609761315361</v>
      </c>
      <c r="BS15" s="6" t="s">
        <v>52</v>
      </c>
      <c r="BT15" s="6">
        <v>9.6774193999999994E-2</v>
      </c>
      <c r="BU15" s="6">
        <v>62.37</v>
      </c>
      <c r="BV15" s="6">
        <v>0.21</v>
      </c>
      <c r="BW15" s="10">
        <v>4.125</v>
      </c>
    </row>
    <row r="16" spans="1:75" s="6" customFormat="1" x14ac:dyDescent="0.25">
      <c r="A16" s="6" t="s">
        <v>115</v>
      </c>
      <c r="B16" s="6">
        <v>30</v>
      </c>
      <c r="C16" s="6">
        <v>30</v>
      </c>
      <c r="D16" s="6" t="s">
        <v>50</v>
      </c>
      <c r="E16" s="6" t="s">
        <v>58</v>
      </c>
      <c r="F16" s="6">
        <v>1.677</v>
      </c>
      <c r="G16" s="6">
        <v>0.79300000000000004</v>
      </c>
      <c r="H16" s="6">
        <v>2.4E-2</v>
      </c>
      <c r="I16" s="6">
        <v>47.268999999999998</v>
      </c>
      <c r="J16" s="6">
        <v>1.4470000000000001</v>
      </c>
      <c r="K16" s="6">
        <v>-28.05</v>
      </c>
      <c r="L16" s="6">
        <v>1.53</v>
      </c>
      <c r="M16" s="6">
        <v>38.11</v>
      </c>
      <c r="N16" s="6">
        <v>3.7100000000000001E-2</v>
      </c>
      <c r="O16" s="6">
        <v>9.2999999999999992E-3</v>
      </c>
      <c r="P16" s="6">
        <v>4.6333329999999999E-3</v>
      </c>
      <c r="Q16" s="6">
        <v>0.124887691</v>
      </c>
      <c r="R16" s="6">
        <v>8.1999999999999993</v>
      </c>
      <c r="S16" s="6">
        <v>1</v>
      </c>
      <c r="T16" s="6">
        <v>35</v>
      </c>
      <c r="U16" s="6">
        <v>44</v>
      </c>
      <c r="V16" s="6">
        <v>9</v>
      </c>
      <c r="W16" s="6">
        <v>0.257142857</v>
      </c>
      <c r="X16" s="6">
        <v>7.15</v>
      </c>
      <c r="Y16" s="6">
        <v>6.85</v>
      </c>
      <c r="Z16" s="6">
        <v>-0.3</v>
      </c>
      <c r="AA16" s="6">
        <v>-4.1958042000000001E-2</v>
      </c>
      <c r="AB16" s="6">
        <v>54</v>
      </c>
      <c r="AC16" s="6">
        <v>41</v>
      </c>
      <c r="AD16" s="6">
        <v>-13</v>
      </c>
      <c r="AE16" s="6">
        <v>-0.24074074100000001</v>
      </c>
      <c r="AF16" s="6">
        <v>51.65</v>
      </c>
      <c r="AG16" s="6">
        <v>0.15941358</v>
      </c>
      <c r="AH16" s="6">
        <v>0</v>
      </c>
      <c r="AI16" s="6" t="s">
        <v>52</v>
      </c>
      <c r="AJ16" s="6">
        <v>34.299999999999997</v>
      </c>
      <c r="AK16" s="6" t="s">
        <v>53</v>
      </c>
      <c r="AL16" s="6">
        <v>273</v>
      </c>
      <c r="AM16" s="6">
        <v>4</v>
      </c>
      <c r="AN16" s="6">
        <v>27</v>
      </c>
      <c r="AO16" s="6">
        <v>2.5277777779999999</v>
      </c>
      <c r="AP16" s="6">
        <v>4</v>
      </c>
      <c r="AQ16" s="6" t="s">
        <v>53</v>
      </c>
      <c r="AR16" s="6">
        <v>-4.4553013000000002E-2</v>
      </c>
      <c r="AS16" s="6">
        <v>0.43957508099999998</v>
      </c>
      <c r="AT16" s="6" t="s">
        <v>54</v>
      </c>
      <c r="AU16" s="6">
        <v>1.1788809999999999E-3</v>
      </c>
      <c r="AV16" s="6" t="s">
        <v>52</v>
      </c>
      <c r="AW16" s="6">
        <v>0.94445974600000004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6">
        <f>SUM(AX16:BF16)</f>
        <v>0</v>
      </c>
      <c r="BH16" s="6" t="s">
        <v>53</v>
      </c>
      <c r="BI16" s="5">
        <v>0</v>
      </c>
      <c r="BJ16" s="5">
        <v>4.3755878827392534E-2</v>
      </c>
      <c r="BK16" s="5">
        <v>2.1819575603842588E-2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6">
        <f>SUM(BI16:BQ16)</f>
        <v>6.5575454431235122E-2</v>
      </c>
      <c r="BS16" s="6" t="s">
        <v>52</v>
      </c>
      <c r="BT16" s="6">
        <v>0.16666666699999999</v>
      </c>
      <c r="BU16" s="6">
        <v>49.51</v>
      </c>
      <c r="BV16" s="6">
        <v>0.22711009200000001</v>
      </c>
      <c r="BW16" s="10">
        <v>8.875</v>
      </c>
    </row>
    <row r="17" spans="1:75" s="6" customFormat="1" x14ac:dyDescent="0.25">
      <c r="A17" s="6" t="s">
        <v>119</v>
      </c>
      <c r="B17" s="6">
        <v>32</v>
      </c>
      <c r="C17" s="6">
        <v>32</v>
      </c>
      <c r="D17" s="6" t="s">
        <v>50</v>
      </c>
      <c r="E17" s="6" t="s">
        <v>58</v>
      </c>
      <c r="F17" s="6">
        <v>1.264</v>
      </c>
      <c r="G17" s="6">
        <v>0.54800000000000004</v>
      </c>
      <c r="H17" s="6">
        <v>3.3000000000000002E-2</v>
      </c>
      <c r="I17" s="6">
        <v>43.360999999999997</v>
      </c>
      <c r="J17" s="6">
        <v>2.5859999999999999</v>
      </c>
      <c r="K17" s="6">
        <v>-29.25</v>
      </c>
      <c r="L17" s="6">
        <v>0.49</v>
      </c>
      <c r="M17" s="6">
        <v>19.559999999999999</v>
      </c>
      <c r="N17" s="6">
        <v>3.5999999999999997E-2</v>
      </c>
      <c r="O17" s="6">
        <v>1.11E-2</v>
      </c>
      <c r="P17" s="6">
        <v>4.15E-3</v>
      </c>
      <c r="Q17" s="6">
        <v>0.115277778</v>
      </c>
      <c r="R17" s="6">
        <v>1.8</v>
      </c>
      <c r="S17" s="6">
        <v>2</v>
      </c>
      <c r="T17" s="6">
        <v>38</v>
      </c>
      <c r="U17" s="6">
        <v>41</v>
      </c>
      <c r="V17" s="6">
        <v>3</v>
      </c>
      <c r="W17" s="6">
        <v>7.8947368000000004E-2</v>
      </c>
      <c r="X17" s="6">
        <v>5.9</v>
      </c>
      <c r="Y17" s="6">
        <v>6.1</v>
      </c>
      <c r="Z17" s="6">
        <v>0.2</v>
      </c>
      <c r="AA17" s="6">
        <v>3.3898304999999997E-2</v>
      </c>
      <c r="AB17" s="6">
        <v>35</v>
      </c>
      <c r="AC17" s="6">
        <v>20</v>
      </c>
      <c r="AD17" s="6">
        <v>-15</v>
      </c>
      <c r="AE17" s="6">
        <v>-0.428571429</v>
      </c>
      <c r="AF17" s="6">
        <v>48.2</v>
      </c>
      <c r="AG17" s="6">
        <v>0.21327433600000001</v>
      </c>
      <c r="AH17" s="6">
        <v>-0.223143551</v>
      </c>
      <c r="AI17" s="6" t="s">
        <v>53</v>
      </c>
      <c r="AJ17" s="6">
        <v>71.3</v>
      </c>
      <c r="AK17" s="6" t="s">
        <v>53</v>
      </c>
      <c r="AL17" s="6">
        <v>253</v>
      </c>
      <c r="AM17" s="6">
        <v>6</v>
      </c>
      <c r="AN17" s="6">
        <v>23</v>
      </c>
      <c r="AO17" s="6">
        <v>1.8333333329999999</v>
      </c>
      <c r="AP17" s="6">
        <v>8</v>
      </c>
      <c r="AQ17" s="6" t="s">
        <v>52</v>
      </c>
      <c r="AR17" s="6">
        <v>1.0728530570000001</v>
      </c>
      <c r="AS17" s="6">
        <v>0.30398298800000001</v>
      </c>
      <c r="AT17" s="6" t="s">
        <v>54</v>
      </c>
      <c r="AU17" s="6">
        <v>1.1226236000000001E-2</v>
      </c>
      <c r="AV17" s="6" t="s">
        <v>52</v>
      </c>
      <c r="AW17" s="6">
        <v>0.832098738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6">
        <f>SUM(AX17:BF17)</f>
        <v>0</v>
      </c>
      <c r="BH17" s="6" t="s">
        <v>53</v>
      </c>
      <c r="BI17" s="5">
        <v>0</v>
      </c>
      <c r="BJ17" s="5">
        <v>6.1161028085938686E-2</v>
      </c>
      <c r="BK17" s="5">
        <v>4.4513547195311198E-2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6">
        <f>SUM(BI17:BQ17)</f>
        <v>0.10567457528124988</v>
      </c>
      <c r="BS17" s="6" t="s">
        <v>52</v>
      </c>
      <c r="BT17" s="6">
        <v>0</v>
      </c>
      <c r="BU17" s="6">
        <v>61.921999999999997</v>
      </c>
      <c r="BV17" s="6">
        <v>0.23105223899999999</v>
      </c>
      <c r="BW17" s="13">
        <v>2.375</v>
      </c>
    </row>
    <row r="18" spans="1:75" s="6" customFormat="1" x14ac:dyDescent="0.25">
      <c r="A18" s="6" t="s">
        <v>123</v>
      </c>
      <c r="B18" s="6">
        <v>34</v>
      </c>
      <c r="C18" s="6">
        <v>34</v>
      </c>
      <c r="D18" s="6" t="s">
        <v>50</v>
      </c>
      <c r="E18" s="6" t="s">
        <v>58</v>
      </c>
      <c r="F18" s="6">
        <v>1.2370000000000001</v>
      </c>
      <c r="G18" s="6">
        <v>0.55100000000000005</v>
      </c>
      <c r="H18" s="6">
        <v>3.1E-2</v>
      </c>
      <c r="I18" s="6">
        <v>44.515000000000001</v>
      </c>
      <c r="J18" s="6">
        <v>2.476</v>
      </c>
      <c r="K18" s="6">
        <v>-30.04</v>
      </c>
      <c r="L18" s="6">
        <v>-0.69</v>
      </c>
      <c r="M18" s="6">
        <v>20.97</v>
      </c>
      <c r="N18" s="6">
        <v>2.3900000000000001E-2</v>
      </c>
      <c r="O18" s="6">
        <v>7.1000000000000004E-3</v>
      </c>
      <c r="P18" s="6">
        <v>2.8E-3</v>
      </c>
      <c r="Q18" s="6">
        <v>0.117154812</v>
      </c>
      <c r="R18" s="6">
        <v>2.4</v>
      </c>
      <c r="S18" s="6">
        <v>1</v>
      </c>
      <c r="T18" s="6">
        <v>31</v>
      </c>
      <c r="U18" s="6">
        <v>35</v>
      </c>
      <c r="V18" s="6">
        <v>4</v>
      </c>
      <c r="W18" s="6">
        <v>0.12903225800000001</v>
      </c>
      <c r="X18" s="6">
        <v>4.5</v>
      </c>
      <c r="Y18" s="6">
        <v>4.4000000000000004</v>
      </c>
      <c r="Z18" s="6">
        <v>-0.1</v>
      </c>
      <c r="AA18" s="6">
        <v>-2.2222222E-2</v>
      </c>
      <c r="AB18" s="6">
        <v>15</v>
      </c>
      <c r="AC18" s="6">
        <v>18</v>
      </c>
      <c r="AD18" s="6">
        <v>3</v>
      </c>
      <c r="AE18" s="6">
        <v>0.2</v>
      </c>
      <c r="AF18" s="6">
        <v>46.11</v>
      </c>
      <c r="AG18" s="6">
        <v>0.17077777799999999</v>
      </c>
      <c r="AH18" s="6">
        <v>9.5310179999999994E-2</v>
      </c>
      <c r="AI18" s="6" t="s">
        <v>53</v>
      </c>
      <c r="AJ18" s="6">
        <v>26.6</v>
      </c>
      <c r="AK18" s="6" t="s">
        <v>52</v>
      </c>
      <c r="AL18" s="6">
        <v>305</v>
      </c>
      <c r="AM18" s="6">
        <v>10</v>
      </c>
      <c r="AN18" s="6">
        <v>19</v>
      </c>
      <c r="AO18" s="6">
        <v>1.6052631580000001</v>
      </c>
      <c r="AP18" s="6">
        <v>5</v>
      </c>
      <c r="AQ18" s="6" t="s">
        <v>53</v>
      </c>
      <c r="AR18" s="6">
        <v>1.179695481</v>
      </c>
      <c r="AS18" s="6">
        <v>0.30608753399999999</v>
      </c>
      <c r="AT18" s="6" t="s">
        <v>54</v>
      </c>
      <c r="AU18" s="6">
        <v>1.6031129000000002E-2</v>
      </c>
      <c r="AV18" s="6" t="s">
        <v>52</v>
      </c>
      <c r="AW18" s="6">
        <v>0.80059106999999996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6">
        <f>SUM(AX18:BF18)</f>
        <v>0</v>
      </c>
      <c r="BH18" s="6" t="s">
        <v>53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6">
        <f>SUM(BI18:BQ18)</f>
        <v>0</v>
      </c>
      <c r="BS18" s="6" t="s">
        <v>53</v>
      </c>
      <c r="BT18" s="6">
        <v>6.25E-2</v>
      </c>
      <c r="BU18" s="6">
        <v>49.972000000000001</v>
      </c>
      <c r="BV18" s="6">
        <v>0.154712074</v>
      </c>
      <c r="BW18" s="13">
        <v>4</v>
      </c>
    </row>
    <row r="19" spans="1:75" s="6" customFormat="1" x14ac:dyDescent="0.25">
      <c r="A19" s="6" t="s">
        <v>127</v>
      </c>
      <c r="B19" s="6">
        <v>36</v>
      </c>
      <c r="C19" s="6">
        <v>36</v>
      </c>
      <c r="D19" s="6" t="s">
        <v>50</v>
      </c>
      <c r="E19" s="6" t="s">
        <v>58</v>
      </c>
      <c r="F19" s="6">
        <v>1.1000000000000001</v>
      </c>
      <c r="G19" s="6">
        <v>0.45200000000000001</v>
      </c>
      <c r="H19" s="6">
        <v>2.4E-2</v>
      </c>
      <c r="I19" s="6">
        <v>41.124000000000002</v>
      </c>
      <c r="J19" s="6">
        <v>2.1469999999999998</v>
      </c>
      <c r="K19" s="6">
        <v>-29.01</v>
      </c>
      <c r="L19" s="6">
        <v>-0.19</v>
      </c>
      <c r="M19" s="6">
        <v>22.35</v>
      </c>
      <c r="N19" s="6">
        <v>2.35E-2</v>
      </c>
      <c r="O19" s="6">
        <v>8.2000000000000007E-3</v>
      </c>
      <c r="P19" s="6">
        <v>2.276667E-3</v>
      </c>
      <c r="Q19" s="6">
        <v>9.6879433000000001E-2</v>
      </c>
      <c r="R19" s="6">
        <v>1.7</v>
      </c>
      <c r="S19" s="6">
        <v>1</v>
      </c>
      <c r="T19" s="6">
        <v>42</v>
      </c>
      <c r="U19" s="6">
        <v>47</v>
      </c>
      <c r="V19" s="6">
        <v>5</v>
      </c>
      <c r="W19" s="6">
        <v>0.11904761899999999</v>
      </c>
      <c r="X19" s="6">
        <v>4.5</v>
      </c>
      <c r="Y19" s="6">
        <v>6.85</v>
      </c>
      <c r="Z19" s="6">
        <v>2.35</v>
      </c>
      <c r="AA19" s="6">
        <v>0.52222222200000001</v>
      </c>
      <c r="AB19" s="6">
        <v>40</v>
      </c>
      <c r="AC19" s="6">
        <v>36</v>
      </c>
      <c r="AD19" s="6">
        <v>-4</v>
      </c>
      <c r="AE19" s="6">
        <v>-0.1</v>
      </c>
      <c r="AF19" s="6">
        <v>46.65</v>
      </c>
      <c r="AG19" s="6">
        <v>0.19935897399999999</v>
      </c>
      <c r="AH19" s="6">
        <v>0</v>
      </c>
      <c r="AI19" s="6" t="s">
        <v>53</v>
      </c>
      <c r="AJ19" s="6">
        <v>32.9</v>
      </c>
      <c r="AK19" s="6" t="s">
        <v>52</v>
      </c>
      <c r="AL19" s="6">
        <v>213</v>
      </c>
      <c r="AM19" s="6">
        <v>10</v>
      </c>
      <c r="AN19" s="6">
        <v>31</v>
      </c>
      <c r="AO19" s="6">
        <v>0.68709677400000002</v>
      </c>
      <c r="AP19" s="6">
        <v>6</v>
      </c>
      <c r="AQ19" s="6" t="s">
        <v>53</v>
      </c>
      <c r="AR19" s="6">
        <v>1.2571573659999999</v>
      </c>
      <c r="AS19" s="6">
        <v>0.28743026100000002</v>
      </c>
      <c r="AT19" s="6" t="s">
        <v>54</v>
      </c>
      <c r="AU19" s="6">
        <v>1.4777914E-2</v>
      </c>
      <c r="AV19" s="6" t="s">
        <v>52</v>
      </c>
      <c r="AW19" s="6">
        <v>0.80825372699999998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6">
        <f>SUM(AX19:BF19)</f>
        <v>0</v>
      </c>
      <c r="BH19" s="6" t="s">
        <v>53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6">
        <f>SUM(BI19:BQ19)</f>
        <v>0</v>
      </c>
      <c r="BS19" s="6" t="s">
        <v>53</v>
      </c>
      <c r="BT19" s="6">
        <v>-0.28571428599999998</v>
      </c>
      <c r="BU19" s="6">
        <v>40.109000000000002</v>
      </c>
      <c r="BV19" s="6">
        <v>0.13107516299999999</v>
      </c>
      <c r="BW19" s="13">
        <v>2</v>
      </c>
    </row>
    <row r="20" spans="1:75" s="6" customFormat="1" x14ac:dyDescent="0.25">
      <c r="A20" s="6" t="s">
        <v>131</v>
      </c>
      <c r="B20" s="6">
        <v>38</v>
      </c>
      <c r="C20" s="6">
        <v>38</v>
      </c>
      <c r="D20" s="6" t="s">
        <v>50</v>
      </c>
      <c r="E20" s="6" t="s">
        <v>58</v>
      </c>
      <c r="F20" s="6">
        <v>1.151</v>
      </c>
      <c r="G20" s="6">
        <v>0.65300000000000002</v>
      </c>
      <c r="H20" s="6">
        <v>2.8000000000000001E-2</v>
      </c>
      <c r="I20" s="6">
        <v>56.728999999999999</v>
      </c>
      <c r="J20" s="6">
        <v>2.423</v>
      </c>
      <c r="K20" s="6">
        <v>-29.31</v>
      </c>
      <c r="L20" s="6">
        <v>0.48</v>
      </c>
      <c r="M20" s="6">
        <v>27.32</v>
      </c>
      <c r="N20" s="6">
        <v>3.15E-2</v>
      </c>
      <c r="O20" s="6">
        <v>1.01E-2</v>
      </c>
      <c r="P20" s="6">
        <v>3.5666669999999999E-3</v>
      </c>
      <c r="Q20" s="6">
        <v>0.113227513</v>
      </c>
      <c r="R20" s="6">
        <v>2.2999999999999998</v>
      </c>
      <c r="S20" s="6">
        <v>2</v>
      </c>
      <c r="T20" s="6">
        <v>40.5</v>
      </c>
      <c r="U20" s="6">
        <v>43</v>
      </c>
      <c r="V20" s="6">
        <v>2.5</v>
      </c>
      <c r="W20" s="6">
        <v>6.1728394999999998E-2</v>
      </c>
      <c r="X20" s="6">
        <v>6</v>
      </c>
      <c r="Y20" s="6">
        <v>6.4</v>
      </c>
      <c r="Z20" s="6">
        <v>0.4</v>
      </c>
      <c r="AA20" s="6">
        <v>6.6666666999999999E-2</v>
      </c>
      <c r="AB20" s="6">
        <v>41</v>
      </c>
      <c r="AC20" s="6">
        <v>49</v>
      </c>
      <c r="AD20" s="6">
        <v>8</v>
      </c>
      <c r="AE20" s="6">
        <v>0.19512195099999999</v>
      </c>
      <c r="AF20" s="6">
        <v>44.55</v>
      </c>
      <c r="AG20" s="6">
        <v>0.19202586199999999</v>
      </c>
      <c r="AH20" s="6">
        <v>0.57536414499999999</v>
      </c>
      <c r="AI20" s="6" t="s">
        <v>52</v>
      </c>
      <c r="AJ20" s="6">
        <v>27.8</v>
      </c>
      <c r="AK20" s="6" t="s">
        <v>53</v>
      </c>
      <c r="AL20" s="6">
        <v>188</v>
      </c>
      <c r="AM20" s="6">
        <v>4</v>
      </c>
      <c r="AN20" s="6">
        <v>14</v>
      </c>
      <c r="AO20" s="6">
        <v>3.3571428569999999</v>
      </c>
      <c r="AP20" s="6">
        <v>12</v>
      </c>
      <c r="AQ20" s="6" t="s">
        <v>53</v>
      </c>
      <c r="AR20" s="6">
        <v>1.1887743120000001</v>
      </c>
      <c r="AS20" s="6">
        <v>0.31913751699999998</v>
      </c>
      <c r="AT20" s="6" t="s">
        <v>54</v>
      </c>
      <c r="AU20" s="6">
        <v>2.0374910000000002E-3</v>
      </c>
      <c r="AV20" s="6" t="s">
        <v>52</v>
      </c>
      <c r="AW20" s="6">
        <v>0.92720447399999995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6">
        <f>SUM(AX20:BF20)</f>
        <v>0</v>
      </c>
      <c r="BH20" s="6" t="s">
        <v>53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6">
        <f>SUM(BI20:BQ20)</f>
        <v>0</v>
      </c>
      <c r="BS20" s="6" t="s">
        <v>53</v>
      </c>
      <c r="BT20" s="6">
        <v>0.36363636399999999</v>
      </c>
      <c r="BU20" s="6">
        <v>54.89</v>
      </c>
      <c r="BV20" s="6">
        <v>0.17099688499999999</v>
      </c>
      <c r="BW20" s="13">
        <v>2.25</v>
      </c>
    </row>
    <row r="21" spans="1:75" s="6" customFormat="1" x14ac:dyDescent="0.25">
      <c r="A21" s="6" t="s">
        <v>135</v>
      </c>
      <c r="B21" s="6">
        <v>40</v>
      </c>
      <c r="C21" s="6">
        <v>40</v>
      </c>
      <c r="D21" s="6" t="s">
        <v>50</v>
      </c>
      <c r="E21" s="6" t="s">
        <v>58</v>
      </c>
      <c r="F21" s="6">
        <v>1.8260000000000001</v>
      </c>
      <c r="G21" s="6">
        <v>0.82699999999999996</v>
      </c>
      <c r="H21" s="6">
        <v>2.5999999999999999E-2</v>
      </c>
      <c r="I21" s="6">
        <v>45.280999999999999</v>
      </c>
      <c r="J21" s="6">
        <v>1.4510000000000001</v>
      </c>
      <c r="K21" s="6">
        <v>-28.88</v>
      </c>
      <c r="L21" s="6">
        <v>-0.2</v>
      </c>
      <c r="M21" s="6">
        <v>36.409999999999997</v>
      </c>
      <c r="N21" s="6">
        <v>4.1000000000000002E-2</v>
      </c>
      <c r="O21" s="6">
        <v>1.41E-2</v>
      </c>
      <c r="P21" s="6">
        <v>4.4833329999999999E-3</v>
      </c>
      <c r="Q21" s="6">
        <v>0.10934959299999999</v>
      </c>
      <c r="R21" s="6">
        <v>4.9000000000000004</v>
      </c>
      <c r="S21" s="6">
        <v>2</v>
      </c>
      <c r="T21" s="6">
        <v>37</v>
      </c>
      <c r="U21" s="6">
        <v>42</v>
      </c>
      <c r="V21" s="6">
        <v>5</v>
      </c>
      <c r="W21" s="6">
        <v>0.13513513499999999</v>
      </c>
      <c r="X21" s="6">
        <v>5.15</v>
      </c>
      <c r="Y21" s="6">
        <v>6.75</v>
      </c>
      <c r="Z21" s="6">
        <v>1.6</v>
      </c>
      <c r="AA21" s="6">
        <v>0.31067961199999999</v>
      </c>
      <c r="AB21" s="6">
        <v>24</v>
      </c>
      <c r="AC21" s="6">
        <v>26</v>
      </c>
      <c r="AD21" s="6">
        <v>2</v>
      </c>
      <c r="AE21" s="6">
        <v>8.3333332999999996E-2</v>
      </c>
      <c r="AF21" s="6">
        <v>61.19</v>
      </c>
      <c r="AG21" s="6">
        <v>0.19121874999999999</v>
      </c>
      <c r="AH21" s="6">
        <v>0</v>
      </c>
      <c r="AI21" s="6" t="s">
        <v>53</v>
      </c>
      <c r="AJ21" s="6">
        <v>43.3</v>
      </c>
      <c r="AK21" s="6" t="s">
        <v>53</v>
      </c>
      <c r="AL21" s="6">
        <v>247</v>
      </c>
      <c r="AM21" s="6">
        <v>7</v>
      </c>
      <c r="AN21" s="6">
        <v>20</v>
      </c>
      <c r="AO21" s="6">
        <v>1.7642857139999999</v>
      </c>
      <c r="AP21" s="6">
        <v>7</v>
      </c>
      <c r="AQ21" s="6" t="s">
        <v>52</v>
      </c>
      <c r="AR21" s="6">
        <v>1.259755792</v>
      </c>
      <c r="AS21" s="6">
        <v>0.309657935</v>
      </c>
      <c r="AT21" s="6" t="s">
        <v>54</v>
      </c>
      <c r="AU21" s="6">
        <v>6.4961919999999996E-3</v>
      </c>
      <c r="AV21" s="6" t="s">
        <v>52</v>
      </c>
      <c r="AW21" s="6">
        <v>0.87132687600000003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6">
        <f>SUM(AX21:BF21)</f>
        <v>0</v>
      </c>
      <c r="BH21" s="6" t="s">
        <v>53</v>
      </c>
      <c r="BI21" s="5">
        <v>0</v>
      </c>
      <c r="BJ21" s="5">
        <v>4.1915827076732914E-2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6">
        <f>SUM(BI21:BQ21)</f>
        <v>4.1915827076732914E-2</v>
      </c>
      <c r="BS21" s="6" t="s">
        <v>52</v>
      </c>
      <c r="BT21" s="6">
        <v>0.54545454500000001</v>
      </c>
      <c r="BU21" s="6">
        <v>30.92</v>
      </c>
      <c r="BV21" s="6">
        <v>0.14448598100000001</v>
      </c>
      <c r="BW21" s="13">
        <v>5.625</v>
      </c>
    </row>
    <row r="22" spans="1:75" s="8" customFormat="1" ht="15.75" customHeight="1" x14ac:dyDescent="0.25">
      <c r="A22" s="8" t="s">
        <v>49</v>
      </c>
      <c r="B22" s="8">
        <v>1</v>
      </c>
      <c r="C22" s="8">
        <v>1</v>
      </c>
      <c r="D22" s="8" t="s">
        <v>50</v>
      </c>
      <c r="E22" s="8" t="s">
        <v>51</v>
      </c>
      <c r="F22" s="8">
        <v>1.464</v>
      </c>
      <c r="G22" s="8">
        <v>0.63500000000000001</v>
      </c>
      <c r="H22" s="8">
        <v>1.9E-2</v>
      </c>
      <c r="I22" s="8">
        <v>43.35</v>
      </c>
      <c r="J22" s="8">
        <v>1.276</v>
      </c>
      <c r="K22" s="8">
        <v>-29.96</v>
      </c>
      <c r="L22" s="8">
        <v>-0.28000000000000003</v>
      </c>
      <c r="M22" s="8">
        <v>39.619999999999997</v>
      </c>
      <c r="N22" s="8">
        <v>4.7E-2</v>
      </c>
      <c r="O22" s="8">
        <v>2.1600000000000001E-2</v>
      </c>
      <c r="P22" s="8">
        <v>4.2333329999999997E-3</v>
      </c>
      <c r="Q22" s="8">
        <v>9.0070921999999998E-2</v>
      </c>
      <c r="R22" s="8">
        <v>2.8</v>
      </c>
      <c r="S22" s="8">
        <v>2</v>
      </c>
      <c r="T22" s="8">
        <v>49</v>
      </c>
      <c r="U22" s="8">
        <v>62</v>
      </c>
      <c r="V22" s="8">
        <v>13</v>
      </c>
      <c r="W22" s="8">
        <v>24</v>
      </c>
      <c r="X22" s="8">
        <v>4.8</v>
      </c>
      <c r="Y22" s="8">
        <v>4.9000000000000004</v>
      </c>
      <c r="Z22" s="8">
        <v>0.1</v>
      </c>
      <c r="AA22" s="8">
        <v>2.0833332999999999E-2</v>
      </c>
      <c r="AB22" s="8">
        <v>17</v>
      </c>
      <c r="AC22" s="8">
        <v>20</v>
      </c>
      <c r="AD22" s="8">
        <v>3</v>
      </c>
      <c r="AE22" s="8">
        <v>0.17647058800000001</v>
      </c>
      <c r="AF22" s="8">
        <v>35.921999999999997</v>
      </c>
      <c r="AG22" s="8">
        <v>0.136585551</v>
      </c>
      <c r="AH22" s="8">
        <v>0.182321557</v>
      </c>
      <c r="AI22" s="8" t="s">
        <v>52</v>
      </c>
      <c r="AJ22" s="8">
        <v>51</v>
      </c>
      <c r="AK22" s="8" t="s">
        <v>53</v>
      </c>
      <c r="AL22" s="8">
        <v>242</v>
      </c>
      <c r="AM22" s="8">
        <v>11</v>
      </c>
      <c r="AN22" s="8">
        <v>20</v>
      </c>
      <c r="AO22" s="8">
        <v>1.1000000000000001</v>
      </c>
      <c r="AP22" s="8">
        <v>6</v>
      </c>
      <c r="AQ22" s="8" t="s">
        <v>53</v>
      </c>
      <c r="AR22" s="8">
        <v>1.6193636680000001</v>
      </c>
      <c r="AS22" s="8">
        <v>0.29624370300000002</v>
      </c>
      <c r="AT22" s="8" t="s">
        <v>54</v>
      </c>
      <c r="AU22" s="8">
        <v>2.7475059999999998E-3</v>
      </c>
      <c r="AV22" s="8" t="s">
        <v>52</v>
      </c>
      <c r="AW22" s="8">
        <v>0.91564062599999996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8">
        <f>SUM(AX22:BF22)</f>
        <v>0</v>
      </c>
      <c r="BH22" s="8" t="s">
        <v>53</v>
      </c>
      <c r="BI22" s="9">
        <v>0</v>
      </c>
      <c r="BJ22" s="9">
        <v>0.18735631891174201</v>
      </c>
      <c r="BK22" s="9">
        <v>9.0090376890138504E-2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8">
        <f>SUM(BI22:BQ22)</f>
        <v>0.27744669580188053</v>
      </c>
      <c r="BS22" s="8" t="s">
        <v>52</v>
      </c>
      <c r="BT22" s="8">
        <v>9.5238094999999995E-2</v>
      </c>
      <c r="BU22" s="8">
        <v>62.279000000000003</v>
      </c>
      <c r="BV22" s="8">
        <v>0.175433803</v>
      </c>
      <c r="BW22" s="6">
        <v>4</v>
      </c>
    </row>
    <row r="23" spans="1:75" s="8" customFormat="1" x14ac:dyDescent="0.25">
      <c r="A23" s="8" t="s">
        <v>60</v>
      </c>
      <c r="B23" s="8">
        <v>3</v>
      </c>
      <c r="C23" s="8">
        <v>3</v>
      </c>
      <c r="D23" s="8" t="s">
        <v>50</v>
      </c>
      <c r="E23" s="8" t="s">
        <v>51</v>
      </c>
      <c r="F23" s="8">
        <v>1.157</v>
      </c>
      <c r="G23" s="8">
        <v>0.48199999999999998</v>
      </c>
      <c r="H23" s="8">
        <v>1.4999999999999999E-2</v>
      </c>
      <c r="I23" s="8">
        <v>41.63</v>
      </c>
      <c r="J23" s="8">
        <v>1.3</v>
      </c>
      <c r="K23" s="8">
        <v>-31.24</v>
      </c>
      <c r="L23" s="8">
        <v>0.44</v>
      </c>
      <c r="M23" s="8">
        <v>37.36</v>
      </c>
      <c r="N23" s="8">
        <v>3.1399999999999997E-2</v>
      </c>
      <c r="O23" s="8">
        <v>1.3899999999999999E-2</v>
      </c>
      <c r="P23" s="8">
        <v>2.916667E-3</v>
      </c>
      <c r="Q23" s="8">
        <v>9.2887472999999998E-2</v>
      </c>
      <c r="R23" s="8">
        <v>1.8</v>
      </c>
      <c r="S23" s="8">
        <v>1</v>
      </c>
      <c r="T23" s="8">
        <v>38.5</v>
      </c>
      <c r="U23" s="8">
        <v>45.5</v>
      </c>
      <c r="V23" s="8">
        <v>7</v>
      </c>
      <c r="W23" s="8">
        <v>0.18181818199999999</v>
      </c>
      <c r="X23" s="8">
        <v>4.4000000000000004</v>
      </c>
      <c r="Y23" s="8">
        <v>4.8499999999999996</v>
      </c>
      <c r="Z23" s="8">
        <v>0.45</v>
      </c>
      <c r="AA23" s="8">
        <v>0.10227272699999999</v>
      </c>
      <c r="AB23" s="8">
        <v>15</v>
      </c>
      <c r="AC23" s="8">
        <v>18</v>
      </c>
      <c r="AD23" s="8">
        <v>3</v>
      </c>
      <c r="AE23" s="8">
        <v>0.2</v>
      </c>
      <c r="AF23" s="8">
        <v>33.929000000000002</v>
      </c>
      <c r="AG23" s="8">
        <v>8.8587467000000003E-2</v>
      </c>
      <c r="AH23" s="8">
        <v>-0.69314718099999995</v>
      </c>
      <c r="AI23" s="8" t="s">
        <v>52</v>
      </c>
      <c r="AJ23" s="8">
        <v>8.1</v>
      </c>
      <c r="AK23" s="8" t="s">
        <v>53</v>
      </c>
      <c r="AL23" s="8">
        <v>54</v>
      </c>
      <c r="AM23" s="8">
        <v>3</v>
      </c>
      <c r="AN23" s="8">
        <v>24</v>
      </c>
      <c r="AO23" s="8">
        <v>0.75</v>
      </c>
      <c r="AP23" s="8">
        <v>6</v>
      </c>
      <c r="AQ23" s="8" t="s">
        <v>53</v>
      </c>
      <c r="AR23" s="8">
        <v>1.4531937610000001</v>
      </c>
      <c r="AS23" s="8">
        <v>0.170642347</v>
      </c>
      <c r="AT23" s="8" t="s">
        <v>54</v>
      </c>
      <c r="AU23" s="8">
        <v>3.1589539999999998E-3</v>
      </c>
      <c r="AV23" s="8" t="s">
        <v>52</v>
      </c>
      <c r="AW23" s="8">
        <v>0.90964151000000004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8">
        <f>SUM(AX23:BF23)</f>
        <v>0</v>
      </c>
      <c r="BH23" s="8" t="s">
        <v>53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8">
        <f>SUM(BI23:BQ23)</f>
        <v>0</v>
      </c>
      <c r="BS23" s="8" t="s">
        <v>53</v>
      </c>
      <c r="BT23" s="8">
        <v>-0.16666666699999999</v>
      </c>
      <c r="BU23" s="8">
        <v>42.173999999999999</v>
      </c>
      <c r="BV23" s="8">
        <v>0.17213877599999999</v>
      </c>
      <c r="BW23" s="6">
        <v>1.875</v>
      </c>
    </row>
    <row r="24" spans="1:75" s="8" customFormat="1" x14ac:dyDescent="0.25">
      <c r="A24" s="8" t="s">
        <v>65</v>
      </c>
      <c r="B24" s="8">
        <v>5</v>
      </c>
      <c r="C24" s="8">
        <v>5</v>
      </c>
      <c r="D24" s="8" t="s">
        <v>50</v>
      </c>
      <c r="E24" s="8" t="s">
        <v>51</v>
      </c>
      <c r="F24" s="8">
        <v>1.373</v>
      </c>
      <c r="G24" s="8">
        <v>0.59099999999999997</v>
      </c>
      <c r="H24" s="8">
        <v>1.9E-2</v>
      </c>
      <c r="I24" s="8">
        <v>43.014000000000003</v>
      </c>
      <c r="J24" s="8">
        <v>1.403</v>
      </c>
      <c r="K24" s="8">
        <v>-30.75</v>
      </c>
      <c r="L24" s="8">
        <v>1.18</v>
      </c>
      <c r="M24" s="8">
        <v>35.76</v>
      </c>
      <c r="N24" s="8">
        <v>4.7300000000000002E-2</v>
      </c>
      <c r="O24" s="8">
        <v>1.04E-2</v>
      </c>
      <c r="P24" s="8">
        <v>6.1500000000000001E-3</v>
      </c>
      <c r="Q24" s="8">
        <v>0.13002114200000001</v>
      </c>
      <c r="R24" s="8">
        <v>2.1</v>
      </c>
      <c r="S24" s="8">
        <v>3</v>
      </c>
      <c r="T24" s="8">
        <v>43</v>
      </c>
      <c r="U24" s="8">
        <v>57.25</v>
      </c>
      <c r="V24" s="8">
        <v>14.25</v>
      </c>
      <c r="W24" s="8">
        <v>0.33139534900000001</v>
      </c>
      <c r="X24" s="8">
        <v>7.2</v>
      </c>
      <c r="Y24" s="8">
        <v>7.4</v>
      </c>
      <c r="Z24" s="8">
        <v>0.2</v>
      </c>
      <c r="AA24" s="8">
        <v>2.7777777999999999E-2</v>
      </c>
      <c r="AB24" s="8">
        <v>23</v>
      </c>
      <c r="AC24" s="8">
        <v>20</v>
      </c>
      <c r="AD24" s="8">
        <v>-3</v>
      </c>
      <c r="AE24" s="8">
        <v>-0.130434783</v>
      </c>
      <c r="AF24" s="8">
        <v>56.45</v>
      </c>
      <c r="AG24" s="8">
        <v>0.159014085</v>
      </c>
      <c r="AH24" s="8">
        <v>-0.223143551</v>
      </c>
      <c r="AI24" s="8" t="s">
        <v>53</v>
      </c>
      <c r="AJ24" s="8">
        <v>12.2</v>
      </c>
      <c r="AK24" s="8" t="s">
        <v>53</v>
      </c>
      <c r="AL24" s="8">
        <v>71</v>
      </c>
      <c r="AM24" s="8">
        <v>1</v>
      </c>
      <c r="AN24" s="8">
        <v>17</v>
      </c>
      <c r="AO24" s="8">
        <v>4.1764705879999999</v>
      </c>
      <c r="AP24" s="8">
        <v>0</v>
      </c>
      <c r="AQ24" s="8" t="s">
        <v>53</v>
      </c>
      <c r="AR24" s="8">
        <v>1.174520545</v>
      </c>
      <c r="AS24" s="8">
        <v>0.18307192</v>
      </c>
      <c r="AT24" s="8" t="s">
        <v>54</v>
      </c>
      <c r="AU24" s="8">
        <v>4.3564838000000002E-2</v>
      </c>
      <c r="AV24" s="8" t="s">
        <v>52</v>
      </c>
      <c r="AW24" s="8">
        <v>0.67956968799999995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8">
        <f>SUM(AX24:BF24)</f>
        <v>0</v>
      </c>
      <c r="BH24" s="8" t="s">
        <v>53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8">
        <f>SUM(BI24:BQ24)</f>
        <v>0</v>
      </c>
      <c r="BS24" s="8" t="s">
        <v>53</v>
      </c>
      <c r="BT24" s="8">
        <v>4.5454544999999999E-2</v>
      </c>
      <c r="BU24" s="8">
        <v>71.72</v>
      </c>
      <c r="BV24" s="8">
        <v>0.20202816900000001</v>
      </c>
      <c r="BW24" s="6">
        <v>3.5</v>
      </c>
    </row>
    <row r="25" spans="1:75" s="8" customFormat="1" x14ac:dyDescent="0.25">
      <c r="A25" s="8" t="s">
        <v>69</v>
      </c>
      <c r="B25" s="8">
        <v>7</v>
      </c>
      <c r="C25" s="8">
        <v>7</v>
      </c>
      <c r="D25" s="8" t="s">
        <v>50</v>
      </c>
      <c r="E25" s="8" t="s">
        <v>51</v>
      </c>
      <c r="F25" s="8">
        <v>1.4930000000000001</v>
      </c>
      <c r="G25" s="8">
        <v>0.52400000000000002</v>
      </c>
      <c r="H25" s="8">
        <v>1.9E-2</v>
      </c>
      <c r="I25" s="8">
        <v>35.100999999999999</v>
      </c>
      <c r="J25" s="8">
        <v>1.272</v>
      </c>
      <c r="K25" s="8">
        <v>-30.42</v>
      </c>
      <c r="L25" s="8">
        <v>1.1200000000000001</v>
      </c>
      <c r="M25" s="8">
        <v>32.200000000000003</v>
      </c>
      <c r="N25" s="8">
        <v>4.1099999999999998E-2</v>
      </c>
      <c r="O25" s="8">
        <v>9.4999999999999998E-3</v>
      </c>
      <c r="P25" s="8">
        <v>5.266667E-3</v>
      </c>
      <c r="Q25" s="8">
        <v>0.128142741</v>
      </c>
      <c r="R25" s="8">
        <v>5.5</v>
      </c>
      <c r="S25" s="8">
        <v>2</v>
      </c>
      <c r="T25" s="8">
        <v>47</v>
      </c>
      <c r="U25" s="8">
        <v>50</v>
      </c>
      <c r="V25" s="8">
        <v>3</v>
      </c>
      <c r="W25" s="8">
        <v>6.3829786999999999E-2</v>
      </c>
      <c r="X25" s="8">
        <v>5.35</v>
      </c>
      <c r="Y25" s="8">
        <v>6.65</v>
      </c>
      <c r="Z25" s="8">
        <v>1.3</v>
      </c>
      <c r="AA25" s="8">
        <v>0.242990654</v>
      </c>
      <c r="AB25" s="8">
        <v>17</v>
      </c>
      <c r="AC25" s="8">
        <v>15</v>
      </c>
      <c r="AD25" s="8">
        <v>-2</v>
      </c>
      <c r="AE25" s="8">
        <v>-0.117647059</v>
      </c>
      <c r="AF25" s="8">
        <v>49.963000000000001</v>
      </c>
      <c r="AG25" s="8">
        <v>0.150490964</v>
      </c>
      <c r="AH25" s="8">
        <v>-1.609437912</v>
      </c>
      <c r="AI25" s="8" t="s">
        <v>52</v>
      </c>
      <c r="AJ25" s="8">
        <v>5</v>
      </c>
      <c r="AK25" s="8" t="s">
        <v>52</v>
      </c>
      <c r="AL25" s="8">
        <v>34</v>
      </c>
      <c r="AM25" s="8">
        <v>1</v>
      </c>
      <c r="AN25" s="8">
        <v>15</v>
      </c>
      <c r="AO25" s="8">
        <v>2.266666667</v>
      </c>
      <c r="AP25" s="8">
        <v>3</v>
      </c>
      <c r="AQ25" s="8" t="s">
        <v>53</v>
      </c>
      <c r="AR25" s="8">
        <v>0.44063108200000001</v>
      </c>
      <c r="AS25" s="8">
        <v>0.16187591000000001</v>
      </c>
      <c r="AT25" s="8" t="s">
        <v>54</v>
      </c>
      <c r="AU25" s="8">
        <v>9.3403029999999998E-2</v>
      </c>
      <c r="AV25" s="8" t="s">
        <v>53</v>
      </c>
      <c r="AW25" s="8">
        <v>0.545879424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8">
        <f>SUM(AX25:BF25)</f>
        <v>0</v>
      </c>
      <c r="BH25" s="8" t="s">
        <v>53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8">
        <f>SUM(BI25:BQ25)</f>
        <v>0</v>
      </c>
      <c r="BS25" s="8" t="s">
        <v>53</v>
      </c>
      <c r="BT25" s="8">
        <v>0</v>
      </c>
      <c r="BU25" s="8">
        <v>26.51</v>
      </c>
      <c r="BV25" s="8">
        <v>0.12995097999999999</v>
      </c>
      <c r="BW25" s="6">
        <v>1.75</v>
      </c>
    </row>
    <row r="26" spans="1:75" s="8" customFormat="1" x14ac:dyDescent="0.25">
      <c r="A26" s="8" t="s">
        <v>73</v>
      </c>
      <c r="B26" s="8">
        <v>9</v>
      </c>
      <c r="C26" s="8">
        <v>9</v>
      </c>
      <c r="D26" s="8" t="s">
        <v>50</v>
      </c>
      <c r="E26" s="8" t="s">
        <v>51</v>
      </c>
      <c r="F26" s="8">
        <v>1.085</v>
      </c>
      <c r="G26" s="8">
        <v>0.48699999999999999</v>
      </c>
      <c r="H26" s="8">
        <v>1.7999999999999999E-2</v>
      </c>
      <c r="I26" s="8">
        <v>44.902999999999999</v>
      </c>
      <c r="J26" s="8">
        <v>1.641</v>
      </c>
      <c r="K26" s="8">
        <v>-30.59</v>
      </c>
      <c r="L26" s="8">
        <v>1.82</v>
      </c>
      <c r="M26" s="8">
        <v>31.92</v>
      </c>
      <c r="N26" s="8">
        <v>4.2700000000000002E-2</v>
      </c>
      <c r="O26" s="8">
        <v>1.67E-2</v>
      </c>
      <c r="P26" s="8">
        <v>4.333333E-3</v>
      </c>
      <c r="Q26" s="8">
        <v>0.101483216</v>
      </c>
      <c r="R26" s="8">
        <v>5.6</v>
      </c>
      <c r="S26" s="8">
        <v>2</v>
      </c>
      <c r="T26" s="8">
        <v>34</v>
      </c>
      <c r="U26" s="8">
        <v>46</v>
      </c>
      <c r="V26" s="8">
        <v>12</v>
      </c>
      <c r="W26" s="8">
        <v>0.35294117600000002</v>
      </c>
      <c r="X26" s="8">
        <v>5.05</v>
      </c>
      <c r="Y26" s="8">
        <v>6.3</v>
      </c>
      <c r="Z26" s="8">
        <v>1.25</v>
      </c>
      <c r="AA26" s="8">
        <v>0.24752475199999999</v>
      </c>
      <c r="AB26" s="8">
        <v>27</v>
      </c>
      <c r="AC26" s="8">
        <v>22</v>
      </c>
      <c r="AD26" s="8">
        <v>-5</v>
      </c>
      <c r="AE26" s="8">
        <v>-0.185185185</v>
      </c>
      <c r="AF26" s="8">
        <v>66.948999999999998</v>
      </c>
      <c r="AG26" s="8">
        <v>0.16821356800000001</v>
      </c>
      <c r="AH26" s="8">
        <v>0.26236426400000001</v>
      </c>
      <c r="AI26" s="8" t="s">
        <v>53</v>
      </c>
      <c r="AJ26" s="8">
        <v>81.7</v>
      </c>
      <c r="AK26" s="8" t="s">
        <v>53</v>
      </c>
      <c r="AL26" s="8">
        <v>421</v>
      </c>
      <c r="AM26" s="8">
        <v>7</v>
      </c>
      <c r="AN26" s="8">
        <v>19</v>
      </c>
      <c r="AO26" s="8">
        <v>3.1654135339999998</v>
      </c>
      <c r="AP26" s="8">
        <v>4</v>
      </c>
      <c r="AQ26" s="8" t="s">
        <v>52</v>
      </c>
      <c r="AR26" s="8">
        <v>1.5338710120000001</v>
      </c>
      <c r="AS26" s="8">
        <v>0.34188602299999998</v>
      </c>
      <c r="AT26" s="8" t="s">
        <v>54</v>
      </c>
      <c r="AU26" s="8">
        <v>1.1701859999999999E-3</v>
      </c>
      <c r="AV26" s="8" t="s">
        <v>52</v>
      </c>
      <c r="AW26" s="8">
        <v>0.94466297700000001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8">
        <f>SUM(AX26:BF26)</f>
        <v>0</v>
      </c>
      <c r="BH26" s="8" t="s">
        <v>53</v>
      </c>
      <c r="BI26" s="9">
        <v>0</v>
      </c>
      <c r="BJ26" s="9">
        <v>0</v>
      </c>
      <c r="BK26" s="9">
        <v>4.21726278400891E-2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8">
        <f>SUM(BI26:BQ26)</f>
        <v>4.21726278400891E-2</v>
      </c>
      <c r="BS26" s="8" t="s">
        <v>52</v>
      </c>
      <c r="BT26" s="8">
        <v>0.2</v>
      </c>
      <c r="BU26" s="8">
        <v>46.11</v>
      </c>
      <c r="BV26" s="8">
        <v>0.17077777799999999</v>
      </c>
      <c r="BW26" s="6">
        <v>3.875</v>
      </c>
    </row>
    <row r="27" spans="1:75" s="8" customFormat="1" x14ac:dyDescent="0.25">
      <c r="A27" s="8" t="s">
        <v>77</v>
      </c>
      <c r="B27" s="8">
        <v>11</v>
      </c>
      <c r="C27" s="8">
        <v>11</v>
      </c>
      <c r="D27" s="8" t="s">
        <v>50</v>
      </c>
      <c r="E27" s="8" t="s">
        <v>51</v>
      </c>
      <c r="F27" s="8">
        <v>1.349</v>
      </c>
      <c r="G27" s="8">
        <v>0.45800000000000002</v>
      </c>
      <c r="H27" s="8">
        <v>1.6E-2</v>
      </c>
      <c r="I27" s="8">
        <v>33.951999999999998</v>
      </c>
      <c r="J27" s="8">
        <v>1.212</v>
      </c>
      <c r="K27" s="8">
        <v>-30.56</v>
      </c>
      <c r="L27" s="8">
        <v>0.75</v>
      </c>
      <c r="M27" s="8">
        <v>32.69</v>
      </c>
      <c r="N27" s="8">
        <v>4.36E-2</v>
      </c>
      <c r="O27" s="8">
        <v>1.43E-2</v>
      </c>
      <c r="P27" s="8">
        <v>4.8833330000000001E-3</v>
      </c>
      <c r="Q27" s="8">
        <v>0.112003058</v>
      </c>
      <c r="R27" s="8">
        <v>2.2999999999999998</v>
      </c>
      <c r="S27" s="8">
        <v>2</v>
      </c>
      <c r="T27" s="8">
        <v>42</v>
      </c>
      <c r="U27" s="8">
        <v>55</v>
      </c>
      <c r="V27" s="8">
        <v>13</v>
      </c>
      <c r="W27" s="8">
        <v>0.30952381000000001</v>
      </c>
      <c r="X27" s="8">
        <v>5.35</v>
      </c>
      <c r="Y27" s="8">
        <v>6.3</v>
      </c>
      <c r="Z27" s="8">
        <v>0.95</v>
      </c>
      <c r="AA27" s="8">
        <v>0.17757009300000001</v>
      </c>
      <c r="AB27" s="8">
        <v>21</v>
      </c>
      <c r="AC27" s="8">
        <v>18</v>
      </c>
      <c r="AD27" s="8">
        <v>-3</v>
      </c>
      <c r="AE27" s="8">
        <v>-0.14285714299999999</v>
      </c>
      <c r="AF27" s="8">
        <v>31.794</v>
      </c>
      <c r="AG27" s="8">
        <v>0.144518182</v>
      </c>
      <c r="AH27" s="8">
        <v>-0.223143551</v>
      </c>
      <c r="AI27" s="8" t="s">
        <v>53</v>
      </c>
      <c r="AJ27" s="8">
        <v>25.4</v>
      </c>
      <c r="AK27" s="8" t="s">
        <v>53</v>
      </c>
      <c r="AL27" s="8">
        <v>84</v>
      </c>
      <c r="AM27" s="8">
        <v>1</v>
      </c>
      <c r="AN27" s="8">
        <v>24</v>
      </c>
      <c r="AO27" s="8">
        <v>3.5</v>
      </c>
      <c r="AP27" s="8">
        <v>1</v>
      </c>
      <c r="AQ27" s="8" t="s">
        <v>53</v>
      </c>
      <c r="AR27" s="8">
        <v>1.0895975099999999</v>
      </c>
      <c r="AS27" s="8">
        <v>0.236358916</v>
      </c>
      <c r="AT27" s="8" t="s">
        <v>54</v>
      </c>
      <c r="AU27" s="8">
        <v>8.1594600000000003E-3</v>
      </c>
      <c r="AV27" s="8" t="s">
        <v>52</v>
      </c>
      <c r="AW27" s="8">
        <v>0.85619946899999999</v>
      </c>
      <c r="AX27" s="9">
        <v>5.6353009580417321E-2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8">
        <f>SUM(AX27:BF27)</f>
        <v>5.6353009580417321E-2</v>
      </c>
      <c r="BH27" s="8" t="s">
        <v>52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8">
        <f>SUM(BI27:BQ27)</f>
        <v>0</v>
      </c>
      <c r="BS27" s="8" t="s">
        <v>53</v>
      </c>
      <c r="BT27" s="8">
        <v>-0.222222222</v>
      </c>
      <c r="BU27" s="8">
        <v>37.456000000000003</v>
      </c>
      <c r="BV27" s="8">
        <v>0.17025454500000001</v>
      </c>
      <c r="BW27" s="8">
        <v>2.125</v>
      </c>
    </row>
    <row r="28" spans="1:75" s="8" customFormat="1" x14ac:dyDescent="0.25">
      <c r="A28" s="8" t="s">
        <v>81</v>
      </c>
      <c r="B28" s="8">
        <v>13</v>
      </c>
      <c r="C28" s="8">
        <v>13</v>
      </c>
      <c r="D28" s="8" t="s">
        <v>50</v>
      </c>
      <c r="E28" s="8" t="s">
        <v>51</v>
      </c>
      <c r="F28" s="8">
        <v>1.288</v>
      </c>
      <c r="G28" s="8">
        <v>0.60299999999999998</v>
      </c>
      <c r="H28" s="8">
        <v>2.4E-2</v>
      </c>
      <c r="I28" s="8">
        <v>46.835999999999999</v>
      </c>
      <c r="J28" s="8">
        <v>1.855</v>
      </c>
      <c r="K28" s="8">
        <v>-29.12</v>
      </c>
      <c r="L28" s="8">
        <v>1.06</v>
      </c>
      <c r="M28" s="8">
        <v>29.46</v>
      </c>
      <c r="N28" s="8">
        <v>4.2900000000000001E-2</v>
      </c>
      <c r="O28" s="8">
        <v>1.5800000000000002E-2</v>
      </c>
      <c r="P28" s="8">
        <v>3.871429E-3</v>
      </c>
      <c r="Q28" s="8">
        <v>9.0243089999999998E-2</v>
      </c>
      <c r="R28" s="8">
        <v>2.4</v>
      </c>
      <c r="S28" s="8">
        <v>2</v>
      </c>
      <c r="T28" s="8">
        <v>45</v>
      </c>
      <c r="U28" s="8">
        <v>49</v>
      </c>
      <c r="V28" s="8">
        <v>4</v>
      </c>
      <c r="W28" s="8">
        <v>8.8888888999999999E-2</v>
      </c>
      <c r="X28" s="8">
        <v>4.75</v>
      </c>
      <c r="Y28" s="8">
        <v>5.05</v>
      </c>
      <c r="Z28" s="8">
        <v>0.3</v>
      </c>
      <c r="AA28" s="8">
        <v>6.3157895000000006E-2</v>
      </c>
      <c r="AB28" s="8">
        <v>14</v>
      </c>
      <c r="AC28" s="8">
        <v>17</v>
      </c>
      <c r="AD28" s="8">
        <v>3</v>
      </c>
      <c r="AE28" s="8">
        <v>0.21428571399999999</v>
      </c>
      <c r="AF28" s="8">
        <v>54.271000000000001</v>
      </c>
      <c r="AG28" s="8">
        <v>0.147877384</v>
      </c>
      <c r="AH28" s="8">
        <v>0</v>
      </c>
      <c r="AI28" s="8" t="s">
        <v>53</v>
      </c>
      <c r="AJ28" s="8">
        <v>44.7</v>
      </c>
      <c r="AK28" s="8" t="s">
        <v>53</v>
      </c>
      <c r="AL28" s="8">
        <v>309</v>
      </c>
      <c r="AM28" s="8">
        <v>11</v>
      </c>
      <c r="AN28" s="8">
        <v>16</v>
      </c>
      <c r="AO28" s="8">
        <v>1.755681818</v>
      </c>
      <c r="AP28" s="8">
        <v>6</v>
      </c>
      <c r="AQ28" s="8" t="s">
        <v>53</v>
      </c>
      <c r="AR28" s="8">
        <v>1.124251984</v>
      </c>
      <c r="AS28" s="8">
        <v>0.356132265</v>
      </c>
      <c r="AT28" s="8" t="s">
        <v>54</v>
      </c>
      <c r="AU28" s="8">
        <v>8.9100400000000004E-4</v>
      </c>
      <c r="AV28" s="8" t="s">
        <v>52</v>
      </c>
      <c r="AW28" s="8">
        <v>0.95165451099999998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8">
        <f>SUM(AX28:BF28)</f>
        <v>0</v>
      </c>
      <c r="BH28" s="8" t="s">
        <v>53</v>
      </c>
      <c r="BI28" s="9">
        <v>0</v>
      </c>
      <c r="BJ28" s="9">
        <v>5.0241689842404978E-2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8">
        <f>SUM(BI28:BQ28)</f>
        <v>5.0241689842404978E-2</v>
      </c>
      <c r="BS28" s="8" t="s">
        <v>52</v>
      </c>
      <c r="BT28" s="8">
        <v>0.28571428599999998</v>
      </c>
      <c r="BU28" s="8">
        <v>66.036000000000001</v>
      </c>
      <c r="BV28" s="8">
        <v>0.179934605</v>
      </c>
      <c r="BW28" s="8">
        <v>0.625</v>
      </c>
    </row>
    <row r="29" spans="1:75" s="8" customFormat="1" x14ac:dyDescent="0.25">
      <c r="A29" s="8" t="s">
        <v>85</v>
      </c>
      <c r="B29" s="8">
        <v>15</v>
      </c>
      <c r="C29" s="8">
        <v>15</v>
      </c>
      <c r="D29" s="8" t="s">
        <v>50</v>
      </c>
      <c r="E29" s="8" t="s">
        <v>51</v>
      </c>
      <c r="F29" s="8">
        <v>1.149</v>
      </c>
      <c r="G29" s="8">
        <v>0.44900000000000001</v>
      </c>
      <c r="H29" s="8">
        <v>2.5000000000000001E-2</v>
      </c>
      <c r="I29" s="8">
        <v>39.042000000000002</v>
      </c>
      <c r="J29" s="8">
        <v>2.2170000000000001</v>
      </c>
      <c r="K29" s="8">
        <v>-29.86</v>
      </c>
      <c r="L29" s="8">
        <v>1.88</v>
      </c>
      <c r="M29" s="8">
        <v>20.54</v>
      </c>
      <c r="N29" s="8">
        <v>3.9199999999999999E-2</v>
      </c>
      <c r="O29" s="8">
        <v>7.6E-3</v>
      </c>
      <c r="P29" s="8">
        <v>5.266667E-3</v>
      </c>
      <c r="Q29" s="8">
        <v>0.134353741</v>
      </c>
      <c r="R29" s="8">
        <v>0.7</v>
      </c>
      <c r="S29" s="8">
        <v>3</v>
      </c>
      <c r="T29" s="8">
        <v>51</v>
      </c>
      <c r="U29" s="8">
        <v>55</v>
      </c>
      <c r="V29" s="8">
        <v>4</v>
      </c>
      <c r="W29" s="8">
        <v>7.8431372999999999E-2</v>
      </c>
      <c r="X29" s="8">
        <v>5.2</v>
      </c>
      <c r="Y29" s="8">
        <v>8.5500000000000007</v>
      </c>
      <c r="Z29" s="8">
        <v>3.35</v>
      </c>
      <c r="AA29" s="8">
        <v>0.64423076899999998</v>
      </c>
      <c r="AB29" s="8">
        <v>41</v>
      </c>
      <c r="AC29" s="8">
        <v>42</v>
      </c>
      <c r="AD29" s="8">
        <v>1</v>
      </c>
      <c r="AE29" s="8">
        <v>2.4390243999999998E-2</v>
      </c>
      <c r="AF29" s="8">
        <v>100.461</v>
      </c>
      <c r="AG29" s="8">
        <v>0.28951296799999998</v>
      </c>
      <c r="AH29" s="8">
        <v>0.40546510800000002</v>
      </c>
      <c r="AI29" s="8" t="s">
        <v>53</v>
      </c>
      <c r="AJ29" s="8">
        <v>44.6</v>
      </c>
      <c r="AK29" s="8" t="s">
        <v>53</v>
      </c>
      <c r="AL29" s="8">
        <v>353</v>
      </c>
      <c r="AM29" s="8">
        <v>9</v>
      </c>
      <c r="AN29" s="8">
        <v>44</v>
      </c>
      <c r="AO29" s="8">
        <v>0.89141414100000005</v>
      </c>
      <c r="AP29" s="8">
        <v>7</v>
      </c>
      <c r="AQ29" s="8" t="s">
        <v>52</v>
      </c>
      <c r="AR29" s="8">
        <v>1.7422439059999999</v>
      </c>
      <c r="AS29" s="8">
        <v>0.297398842</v>
      </c>
      <c r="AT29" s="8" t="s">
        <v>54</v>
      </c>
      <c r="AU29" s="8">
        <v>6.1343599999999997E-4</v>
      </c>
      <c r="AV29" s="8" t="s">
        <v>52</v>
      </c>
      <c r="AW29" s="8">
        <v>0.95982888499999997</v>
      </c>
      <c r="AX29" s="9">
        <v>0.19194532228326047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8">
        <f>SUM(AX29:BF29)</f>
        <v>0.19194532228326047</v>
      </c>
      <c r="BH29" s="8" t="s">
        <v>52</v>
      </c>
      <c r="BI29" s="9">
        <v>0</v>
      </c>
      <c r="BJ29" s="9">
        <v>0.13680264797666467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8">
        <f>SUM(BI29:BQ29)</f>
        <v>0.13680264797666467</v>
      </c>
      <c r="BS29" s="8" t="s">
        <v>52</v>
      </c>
      <c r="BT29" s="8">
        <v>0.25</v>
      </c>
      <c r="BU29" s="8">
        <v>96.93</v>
      </c>
      <c r="BV29" s="8">
        <v>0.27151260500000002</v>
      </c>
      <c r="BW29" s="8">
        <v>4.625</v>
      </c>
    </row>
    <row r="30" spans="1:75" s="8" customFormat="1" x14ac:dyDescent="0.25">
      <c r="A30" s="8" t="s">
        <v>89</v>
      </c>
      <c r="B30" s="8">
        <v>17</v>
      </c>
      <c r="C30" s="8">
        <v>17</v>
      </c>
      <c r="D30" s="8" t="s">
        <v>50</v>
      </c>
      <c r="E30" s="8" t="s">
        <v>51</v>
      </c>
      <c r="F30" s="8">
        <v>1.1539999999999999</v>
      </c>
      <c r="G30" s="8">
        <v>0.53500000000000003</v>
      </c>
      <c r="H30" s="8">
        <v>4.9000000000000002E-2</v>
      </c>
      <c r="I30" s="8">
        <v>46.375999999999998</v>
      </c>
      <c r="J30" s="8">
        <v>4.2759999999999998</v>
      </c>
      <c r="K30" s="8">
        <v>-31.86</v>
      </c>
      <c r="L30" s="8">
        <v>-0.51</v>
      </c>
      <c r="M30" s="8">
        <v>12.65</v>
      </c>
      <c r="N30" s="8">
        <v>2.8799999999999999E-2</v>
      </c>
      <c r="O30" s="8">
        <v>8.0000000000000002E-3</v>
      </c>
      <c r="P30" s="8">
        <v>3.4666670000000001E-3</v>
      </c>
      <c r="Q30" s="8">
        <v>0.12037037</v>
      </c>
      <c r="R30" s="8">
        <v>1.1000000000000001</v>
      </c>
      <c r="S30" s="8">
        <v>1</v>
      </c>
      <c r="T30" s="8">
        <v>40.5</v>
      </c>
      <c r="U30" s="8">
        <v>43</v>
      </c>
      <c r="V30" s="8">
        <v>2.5</v>
      </c>
      <c r="W30" s="8">
        <v>6.1728394999999998E-2</v>
      </c>
      <c r="X30" s="8">
        <v>3.9</v>
      </c>
      <c r="Y30" s="8">
        <v>3.95</v>
      </c>
      <c r="Z30" s="8">
        <v>0.05</v>
      </c>
      <c r="AA30" s="8">
        <v>1.2820513E-2</v>
      </c>
      <c r="AB30" s="8">
        <v>19</v>
      </c>
      <c r="AC30" s="8">
        <v>19</v>
      </c>
      <c r="AD30" s="8">
        <v>0</v>
      </c>
      <c r="AE30" s="8">
        <v>0</v>
      </c>
      <c r="AF30" s="8">
        <v>69.98</v>
      </c>
      <c r="AG30" s="8">
        <v>0.26407547199999998</v>
      </c>
      <c r="AH30" s="8">
        <v>0</v>
      </c>
      <c r="AI30" s="8" t="s">
        <v>53</v>
      </c>
      <c r="AJ30" s="8">
        <v>94.6</v>
      </c>
      <c r="AK30" s="8" t="s">
        <v>53</v>
      </c>
      <c r="AL30" s="8">
        <v>438</v>
      </c>
      <c r="AM30" s="8">
        <v>14</v>
      </c>
      <c r="AN30" s="8">
        <v>26</v>
      </c>
      <c r="AO30" s="8">
        <v>1.2032967029999999</v>
      </c>
      <c r="AP30" s="8">
        <v>4</v>
      </c>
      <c r="AQ30" s="8" t="s">
        <v>53</v>
      </c>
      <c r="AR30" s="8">
        <v>1.4460482059999999</v>
      </c>
      <c r="AS30" s="8">
        <v>0.354679515</v>
      </c>
      <c r="AT30" s="8" t="s">
        <v>54</v>
      </c>
      <c r="AU30" s="8">
        <v>5.0095499999999998E-4</v>
      </c>
      <c r="AV30" s="8" t="s">
        <v>52</v>
      </c>
      <c r="AW30" s="8">
        <v>0.96367413700000004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8">
        <f>SUM(AX30:BF30)</f>
        <v>0</v>
      </c>
      <c r="BH30" s="8" t="s">
        <v>53</v>
      </c>
      <c r="BI30" s="9">
        <v>0</v>
      </c>
      <c r="BJ30" s="9">
        <v>9.9957044235947687E-2</v>
      </c>
      <c r="BK30" s="9">
        <v>5.5347992624512288E-2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8">
        <f>SUM(BI30:BQ30)</f>
        <v>0.15530503686045999</v>
      </c>
      <c r="BS30" s="8" t="s">
        <v>52</v>
      </c>
      <c r="BT30" s="8">
        <v>7.6923077000000006E-2</v>
      </c>
      <c r="BU30" s="8">
        <v>47.27</v>
      </c>
      <c r="BV30" s="8">
        <v>0.16243986299999999</v>
      </c>
      <c r="BW30" s="8">
        <v>0.75</v>
      </c>
    </row>
    <row r="31" spans="1:75" s="8" customFormat="1" x14ac:dyDescent="0.25">
      <c r="A31" s="8" t="s">
        <v>93</v>
      </c>
      <c r="B31" s="8">
        <v>19</v>
      </c>
      <c r="C31" s="8">
        <v>19</v>
      </c>
      <c r="D31" s="8" t="s">
        <v>50</v>
      </c>
      <c r="E31" s="8" t="s">
        <v>51</v>
      </c>
      <c r="F31" s="8">
        <v>1.9990000000000001</v>
      </c>
      <c r="G31" s="8">
        <v>0.92700000000000005</v>
      </c>
      <c r="H31" s="8">
        <v>3.5000000000000003E-2</v>
      </c>
      <c r="I31" s="8">
        <v>46.396000000000001</v>
      </c>
      <c r="J31" s="8">
        <v>1.764</v>
      </c>
      <c r="K31" s="8">
        <v>-31.06</v>
      </c>
      <c r="L31" s="8">
        <v>2.33</v>
      </c>
      <c r="M31" s="8">
        <v>30.68</v>
      </c>
      <c r="N31" s="8">
        <v>3.2000000000000001E-2</v>
      </c>
      <c r="O31" s="8">
        <v>7.1000000000000004E-3</v>
      </c>
      <c r="P31" s="8">
        <v>4.15E-3</v>
      </c>
      <c r="Q31" s="8">
        <v>0.12968750000000001</v>
      </c>
      <c r="R31" s="8">
        <v>1.5</v>
      </c>
      <c r="S31" s="8">
        <v>2</v>
      </c>
      <c r="T31" s="8">
        <v>34</v>
      </c>
      <c r="U31" s="8">
        <v>49.5</v>
      </c>
      <c r="V31" s="8">
        <v>15.5</v>
      </c>
      <c r="W31" s="8">
        <v>0.45588235300000002</v>
      </c>
      <c r="X31" s="8">
        <v>8.75</v>
      </c>
      <c r="Y31" s="8">
        <v>8.9499999999999993</v>
      </c>
      <c r="Z31" s="8">
        <v>0.2</v>
      </c>
      <c r="AA31" s="8">
        <v>2.2857143E-2</v>
      </c>
      <c r="AB31" s="8">
        <v>50</v>
      </c>
      <c r="AC31" s="8">
        <v>52</v>
      </c>
      <c r="AD31" s="8">
        <v>2</v>
      </c>
      <c r="AE31" s="8">
        <v>0.04</v>
      </c>
      <c r="AF31" s="8">
        <v>57.08</v>
      </c>
      <c r="AG31" s="8">
        <v>0.23557573300000001</v>
      </c>
      <c r="AH31" s="8">
        <v>-0.81093021600000004</v>
      </c>
      <c r="AI31" s="8" t="s">
        <v>53</v>
      </c>
      <c r="AJ31" s="8">
        <v>5.9</v>
      </c>
      <c r="AK31" s="8" t="s">
        <v>53</v>
      </c>
      <c r="AL31" s="8">
        <v>51</v>
      </c>
      <c r="AM31" s="8">
        <v>1</v>
      </c>
      <c r="AN31" s="8">
        <v>48</v>
      </c>
      <c r="AO31" s="8">
        <v>1.0625</v>
      </c>
      <c r="AP31" s="8">
        <v>9</v>
      </c>
      <c r="AQ31" s="8" t="s">
        <v>53</v>
      </c>
      <c r="AR31" s="8">
        <v>0.62695683099999999</v>
      </c>
      <c r="AS31" s="8">
        <v>0.23239433400000001</v>
      </c>
      <c r="AT31" s="8" t="s">
        <v>54</v>
      </c>
      <c r="AU31" s="8">
        <v>3.9194080000000001E-3</v>
      </c>
      <c r="AV31" s="8" t="s">
        <v>52</v>
      </c>
      <c r="AW31" s="8">
        <v>0.89953476200000004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8">
        <f>SUM(AX31:BF31)</f>
        <v>0</v>
      </c>
      <c r="BH31" s="8" t="s">
        <v>53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8">
        <f>SUM(BI31:BQ31)</f>
        <v>0</v>
      </c>
      <c r="BS31" s="8" t="s">
        <v>53</v>
      </c>
      <c r="BT31" s="8">
        <v>0.321428571</v>
      </c>
      <c r="BU31" s="8">
        <v>42.06</v>
      </c>
      <c r="BV31" s="8">
        <v>0.16365758799999999</v>
      </c>
      <c r="BW31" s="8">
        <v>5.625</v>
      </c>
    </row>
    <row r="32" spans="1:75" s="8" customFormat="1" x14ac:dyDescent="0.25">
      <c r="A32" s="8" t="s">
        <v>97</v>
      </c>
      <c r="B32" s="8">
        <v>21</v>
      </c>
      <c r="C32" s="8">
        <v>21</v>
      </c>
      <c r="D32" s="8" t="s">
        <v>50</v>
      </c>
      <c r="E32" s="8" t="s">
        <v>51</v>
      </c>
      <c r="F32" s="8">
        <v>1.5429999999999999</v>
      </c>
      <c r="G32" s="8">
        <v>0.71299999999999997</v>
      </c>
      <c r="H32" s="8">
        <v>2.3E-2</v>
      </c>
      <c r="I32" s="8">
        <v>46.192999999999998</v>
      </c>
      <c r="J32" s="8">
        <v>1.4690000000000001</v>
      </c>
      <c r="K32" s="8">
        <v>-31.21</v>
      </c>
      <c r="L32" s="8">
        <v>0.82</v>
      </c>
      <c r="M32" s="8">
        <v>36.68</v>
      </c>
      <c r="N32" s="8">
        <v>3.9600000000000003E-2</v>
      </c>
      <c r="O32" s="8">
        <v>1.41E-2</v>
      </c>
      <c r="P32" s="8">
        <v>4.2500000000000003E-3</v>
      </c>
      <c r="Q32" s="8">
        <v>0.107323232</v>
      </c>
      <c r="R32" s="8">
        <v>2.5</v>
      </c>
      <c r="S32" s="8">
        <v>2</v>
      </c>
      <c r="T32" s="8">
        <v>32.5</v>
      </c>
      <c r="U32" s="8">
        <v>42</v>
      </c>
      <c r="V32" s="8">
        <v>9.5</v>
      </c>
      <c r="W32" s="8">
        <v>0.29230769200000001</v>
      </c>
      <c r="X32" s="8">
        <v>5.2</v>
      </c>
      <c r="Y32" s="8">
        <v>5.5</v>
      </c>
      <c r="Z32" s="8">
        <v>0.3</v>
      </c>
      <c r="AA32" s="8">
        <v>5.7692307999999998E-2</v>
      </c>
      <c r="AB32" s="8">
        <v>28</v>
      </c>
      <c r="AC32" s="8">
        <v>28</v>
      </c>
      <c r="AD32" s="8">
        <v>0</v>
      </c>
      <c r="AE32" s="8">
        <v>0</v>
      </c>
      <c r="AF32" s="8">
        <v>61.44</v>
      </c>
      <c r="AG32" s="8">
        <v>0.17655172399999999</v>
      </c>
      <c r="AH32" s="8">
        <v>0</v>
      </c>
      <c r="AI32" s="8" t="s">
        <v>53</v>
      </c>
      <c r="AJ32" s="8">
        <v>53.8</v>
      </c>
      <c r="AK32" s="8" t="s">
        <v>52</v>
      </c>
      <c r="AL32" s="8">
        <v>308</v>
      </c>
      <c r="AM32" s="8">
        <v>9</v>
      </c>
      <c r="AN32" s="8">
        <v>18</v>
      </c>
      <c r="AO32" s="8">
        <v>1.901234568</v>
      </c>
      <c r="AP32" s="8">
        <v>4</v>
      </c>
      <c r="AQ32" s="8" t="s">
        <v>53</v>
      </c>
      <c r="AR32" s="8">
        <v>1.3320741389999999</v>
      </c>
      <c r="AS32" s="8">
        <v>0.32810821899999998</v>
      </c>
      <c r="AT32" s="8" t="s">
        <v>54</v>
      </c>
      <c r="AU32" s="8">
        <v>1.4171520000000001E-3</v>
      </c>
      <c r="AV32" s="8" t="s">
        <v>52</v>
      </c>
      <c r="AW32" s="8">
        <v>0.93916140999999997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8">
        <f>SUM(AX32:BF32)</f>
        <v>0</v>
      </c>
      <c r="BH32" s="8" t="s">
        <v>53</v>
      </c>
      <c r="BI32" s="9">
        <v>0</v>
      </c>
      <c r="BJ32" s="9">
        <v>6.132232443317067E-2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8">
        <f>SUM(BI32:BQ32)</f>
        <v>6.132232443317067E-2</v>
      </c>
      <c r="BS32" s="8" t="s">
        <v>52</v>
      </c>
      <c r="BT32" s="8">
        <v>0.17647058800000001</v>
      </c>
      <c r="BU32" s="8">
        <v>35.921999999999997</v>
      </c>
      <c r="BV32" s="8">
        <v>0.136585551</v>
      </c>
      <c r="BW32" s="10">
        <v>7.625</v>
      </c>
    </row>
    <row r="33" spans="1:75" s="8" customFormat="1" x14ac:dyDescent="0.25">
      <c r="A33" s="8" t="s">
        <v>101</v>
      </c>
      <c r="B33" s="8">
        <v>23</v>
      </c>
      <c r="C33" s="8">
        <v>23</v>
      </c>
      <c r="D33" s="8" t="s">
        <v>50</v>
      </c>
      <c r="E33" s="8" t="s">
        <v>51</v>
      </c>
      <c r="F33" s="8">
        <v>1.4890000000000001</v>
      </c>
      <c r="G33" s="8">
        <v>0.63700000000000001</v>
      </c>
      <c r="H33" s="8">
        <v>1.9E-2</v>
      </c>
      <c r="I33" s="8">
        <v>42.796999999999997</v>
      </c>
      <c r="J33" s="8">
        <v>1.256</v>
      </c>
      <c r="K33" s="8">
        <v>-30.41</v>
      </c>
      <c r="L33" s="8">
        <v>-0.77</v>
      </c>
      <c r="M33" s="8">
        <v>39.74</v>
      </c>
      <c r="N33" s="8">
        <v>2.92E-2</v>
      </c>
      <c r="O33" s="8">
        <v>8.8999999999999999E-3</v>
      </c>
      <c r="P33" s="8">
        <v>3.3833330000000001E-3</v>
      </c>
      <c r="Q33" s="8">
        <v>0.11586758</v>
      </c>
      <c r="R33" s="8">
        <v>6.4</v>
      </c>
      <c r="S33" s="8">
        <v>2</v>
      </c>
      <c r="T33" s="8">
        <v>43</v>
      </c>
      <c r="U33" s="8">
        <v>48</v>
      </c>
      <c r="V33" s="8">
        <v>5</v>
      </c>
      <c r="W33" s="8">
        <v>0.11627907</v>
      </c>
      <c r="X33" s="8">
        <v>6.1</v>
      </c>
      <c r="Y33" s="8">
        <v>6.6</v>
      </c>
      <c r="Z33" s="8">
        <v>0.5</v>
      </c>
      <c r="AA33" s="8">
        <v>8.1967212999999997E-2</v>
      </c>
      <c r="AB33" s="8">
        <v>18</v>
      </c>
      <c r="AC33" s="8">
        <v>17</v>
      </c>
      <c r="AD33" s="8">
        <v>-1</v>
      </c>
      <c r="AE33" s="8">
        <v>-5.5555555999999999E-2</v>
      </c>
      <c r="AF33" s="8">
        <v>33.04</v>
      </c>
      <c r="AG33" s="8">
        <v>0.14749999999999999</v>
      </c>
      <c r="AH33" s="8">
        <v>-0.105360516</v>
      </c>
      <c r="AI33" s="8" t="s">
        <v>53</v>
      </c>
      <c r="AJ33" s="8">
        <v>17.7</v>
      </c>
      <c r="AK33" s="8" t="s">
        <v>53</v>
      </c>
      <c r="AL33" s="8">
        <v>134</v>
      </c>
      <c r="AM33" s="8">
        <v>7</v>
      </c>
      <c r="AN33" s="8">
        <v>18</v>
      </c>
      <c r="AO33" s="8">
        <v>1.063492063</v>
      </c>
      <c r="AP33" s="8">
        <v>3</v>
      </c>
      <c r="AQ33" s="8" t="s">
        <v>53</v>
      </c>
      <c r="AR33" s="8">
        <v>1.2909332579999999</v>
      </c>
      <c r="AS33" s="8">
        <v>0.26740971899999999</v>
      </c>
      <c r="AT33" s="8" t="s">
        <v>54</v>
      </c>
      <c r="AU33" s="8">
        <v>4.5907220000000002E-3</v>
      </c>
      <c r="AV33" s="8" t="s">
        <v>52</v>
      </c>
      <c r="AW33" s="8">
        <v>0.89143090400000002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8">
        <f>SUM(AX33:BF33)</f>
        <v>0</v>
      </c>
      <c r="BH33" s="8" t="s">
        <v>53</v>
      </c>
      <c r="BI33" s="9">
        <v>0</v>
      </c>
      <c r="BJ33" s="9">
        <v>3.8513747542353025E-2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8">
        <f>SUM(BI33:BQ33)</f>
        <v>3.8513747542353025E-2</v>
      </c>
      <c r="BS33" s="8" t="s">
        <v>52</v>
      </c>
      <c r="BT33" s="8">
        <v>-0.185185185</v>
      </c>
      <c r="BU33" s="8">
        <v>66.948999999999998</v>
      </c>
      <c r="BV33" s="8">
        <v>0.16821356800000001</v>
      </c>
      <c r="BW33" s="10">
        <v>2</v>
      </c>
    </row>
    <row r="34" spans="1:75" s="8" customFormat="1" x14ac:dyDescent="0.25">
      <c r="A34" s="8" t="s">
        <v>105</v>
      </c>
      <c r="B34" s="8">
        <v>25</v>
      </c>
      <c r="C34" s="8">
        <v>25</v>
      </c>
      <c r="D34" s="8" t="s">
        <v>50</v>
      </c>
      <c r="E34" s="8" t="s">
        <v>51</v>
      </c>
      <c r="F34" s="8">
        <v>1.7749999999999999</v>
      </c>
      <c r="G34" s="8">
        <v>0.8</v>
      </c>
      <c r="H34" s="8">
        <v>1.9E-2</v>
      </c>
      <c r="I34" s="8">
        <v>45.097000000000001</v>
      </c>
      <c r="J34" s="8">
        <v>1.0569999999999999</v>
      </c>
      <c r="K34" s="8">
        <v>-29.56</v>
      </c>
      <c r="L34" s="8">
        <v>0.84</v>
      </c>
      <c r="M34" s="8">
        <v>49.77</v>
      </c>
      <c r="N34" s="8">
        <v>3.5099999999999999E-2</v>
      </c>
      <c r="O34" s="8">
        <v>1.44E-2</v>
      </c>
      <c r="P34" s="8">
        <v>3.4499999999999999E-3</v>
      </c>
      <c r="Q34" s="8">
        <v>9.8290598000000007E-2</v>
      </c>
      <c r="R34" s="8">
        <v>6.8</v>
      </c>
      <c r="S34" s="8">
        <v>1</v>
      </c>
      <c r="T34" s="8">
        <v>43</v>
      </c>
      <c r="U34" s="8">
        <v>56</v>
      </c>
      <c r="V34" s="8">
        <v>13</v>
      </c>
      <c r="W34" s="8">
        <v>0.30232558100000001</v>
      </c>
      <c r="X34" s="8">
        <v>6.45</v>
      </c>
      <c r="Y34" s="8">
        <v>7.2</v>
      </c>
      <c r="Z34" s="8">
        <v>0.75</v>
      </c>
      <c r="AA34" s="8">
        <v>0.11627907</v>
      </c>
      <c r="AB34" s="8">
        <v>25</v>
      </c>
      <c r="AC34" s="8">
        <v>25</v>
      </c>
      <c r="AD34" s="8">
        <v>0</v>
      </c>
      <c r="AE34" s="8">
        <v>0</v>
      </c>
      <c r="AF34" s="8">
        <v>43.74</v>
      </c>
      <c r="AG34" s="8">
        <v>0.18</v>
      </c>
      <c r="AH34" s="8">
        <v>-0.105360516</v>
      </c>
      <c r="AI34" s="8" t="s">
        <v>53</v>
      </c>
      <c r="AJ34" s="8">
        <v>9.4</v>
      </c>
      <c r="AK34" s="8" t="s">
        <v>53</v>
      </c>
      <c r="AL34" s="8">
        <v>84</v>
      </c>
      <c r="AM34" s="8">
        <v>3</v>
      </c>
      <c r="AN34" s="8">
        <v>24</v>
      </c>
      <c r="AO34" s="8">
        <v>1.1666666670000001</v>
      </c>
      <c r="AP34" s="8">
        <v>3</v>
      </c>
      <c r="AQ34" s="8" t="s">
        <v>53</v>
      </c>
      <c r="AR34" s="8">
        <v>1.5083433530000001</v>
      </c>
      <c r="AS34" s="8">
        <v>0.19553479300000001</v>
      </c>
      <c r="AT34" s="8" t="s">
        <v>54</v>
      </c>
      <c r="AU34" s="8">
        <v>3.054298E-3</v>
      </c>
      <c r="AV34" s="8" t="s">
        <v>52</v>
      </c>
      <c r="AW34" s="8">
        <v>0.91112720599999997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8">
        <f>SUM(AX34:BF34)</f>
        <v>0</v>
      </c>
      <c r="BH34" s="8" t="s">
        <v>53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8">
        <f>SUM(BI34:BQ34)</f>
        <v>0</v>
      </c>
      <c r="BS34" s="8" t="s">
        <v>53</v>
      </c>
      <c r="BT34" s="8">
        <v>0</v>
      </c>
      <c r="BU34" s="8">
        <v>69.98</v>
      </c>
      <c r="BV34" s="8">
        <v>0.26407547199999998</v>
      </c>
      <c r="BW34" s="10">
        <v>8.625</v>
      </c>
    </row>
    <row r="35" spans="1:75" s="8" customFormat="1" x14ac:dyDescent="0.25">
      <c r="A35" s="8" t="s">
        <v>109</v>
      </c>
      <c r="B35" s="8">
        <v>27</v>
      </c>
      <c r="C35" s="8">
        <v>27</v>
      </c>
      <c r="D35" s="8" t="s">
        <v>50</v>
      </c>
      <c r="E35" s="8" t="s">
        <v>51</v>
      </c>
      <c r="F35" s="8">
        <v>1.4159999999999999</v>
      </c>
      <c r="G35" s="8">
        <v>0.60499999999999998</v>
      </c>
      <c r="H35" s="8">
        <v>3.7999999999999999E-2</v>
      </c>
      <c r="I35" s="8">
        <v>42.755000000000003</v>
      </c>
      <c r="J35" s="8">
        <v>2.6680000000000001</v>
      </c>
      <c r="K35" s="8">
        <v>-29.97</v>
      </c>
      <c r="L35" s="8">
        <v>-0.83</v>
      </c>
      <c r="M35" s="8">
        <v>18.7</v>
      </c>
      <c r="N35" s="8">
        <v>3.5999999999999997E-2</v>
      </c>
      <c r="O35" s="8">
        <v>9.1999999999999998E-3</v>
      </c>
      <c r="P35" s="8">
        <v>4.4666669999999997E-3</v>
      </c>
      <c r="Q35" s="8">
        <v>0.12407407400000001</v>
      </c>
      <c r="R35" s="8">
        <v>2.5</v>
      </c>
      <c r="S35" s="8">
        <v>3</v>
      </c>
      <c r="T35" s="8">
        <v>41</v>
      </c>
      <c r="U35" s="8">
        <v>44</v>
      </c>
      <c r="V35" s="8">
        <v>3</v>
      </c>
      <c r="W35" s="8">
        <v>7.3170732000000002E-2</v>
      </c>
      <c r="X35" s="8">
        <v>4.5999999999999996</v>
      </c>
      <c r="Y35" s="8">
        <v>6</v>
      </c>
      <c r="Z35" s="8">
        <v>1.4</v>
      </c>
      <c r="AA35" s="8">
        <v>0.30434782599999999</v>
      </c>
      <c r="AB35" s="8">
        <v>17</v>
      </c>
      <c r="AC35" s="8">
        <v>20</v>
      </c>
      <c r="AD35" s="8">
        <v>3</v>
      </c>
      <c r="AE35" s="8">
        <v>0.17647058800000001</v>
      </c>
      <c r="AF35" s="8">
        <v>44.067</v>
      </c>
      <c r="AG35" s="8">
        <v>0.179865306</v>
      </c>
      <c r="AH35" s="8">
        <v>0</v>
      </c>
      <c r="AI35" s="8" t="s">
        <v>53</v>
      </c>
      <c r="AJ35" s="8">
        <v>91.7</v>
      </c>
      <c r="AK35" s="8" t="s">
        <v>52</v>
      </c>
      <c r="AL35" s="8">
        <v>281</v>
      </c>
      <c r="AM35" s="8">
        <v>12</v>
      </c>
      <c r="AN35" s="8">
        <v>20</v>
      </c>
      <c r="AO35" s="8">
        <v>1.170833333</v>
      </c>
      <c r="AP35" s="8">
        <v>1</v>
      </c>
      <c r="AQ35" s="8" t="s">
        <v>53</v>
      </c>
      <c r="AR35" s="8">
        <v>1.3639480820000001</v>
      </c>
      <c r="AS35" s="8">
        <v>0.32233522999999997</v>
      </c>
      <c r="AT35" s="8" t="s">
        <v>54</v>
      </c>
      <c r="AU35" s="8">
        <v>1.8538700000000001E-3</v>
      </c>
      <c r="AV35" s="8" t="s">
        <v>52</v>
      </c>
      <c r="AW35" s="8">
        <v>0.93052142000000004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8">
        <f>SUM(AX35:BF35)</f>
        <v>0</v>
      </c>
      <c r="BH35" s="8" t="s">
        <v>53</v>
      </c>
      <c r="BI35" s="9">
        <v>0</v>
      </c>
      <c r="BJ35" s="9">
        <v>0</v>
      </c>
      <c r="BK35" s="9">
        <v>0</v>
      </c>
      <c r="BL35" s="9">
        <v>0</v>
      </c>
      <c r="BM35" s="9">
        <v>0.46596180162926287</v>
      </c>
      <c r="BN35" s="9">
        <v>0</v>
      </c>
      <c r="BO35" s="9">
        <v>0</v>
      </c>
      <c r="BP35" s="9">
        <v>0</v>
      </c>
      <c r="BQ35" s="9">
        <v>0</v>
      </c>
      <c r="BR35" s="8">
        <f>SUM(BI35:BQ35)</f>
        <v>0.46596180162926287</v>
      </c>
      <c r="BS35" s="8" t="s">
        <v>52</v>
      </c>
      <c r="BT35" s="8">
        <v>0</v>
      </c>
      <c r="BU35" s="8">
        <v>43.74</v>
      </c>
      <c r="BV35" s="8">
        <v>0.18</v>
      </c>
      <c r="BW35" s="10">
        <v>0.75</v>
      </c>
    </row>
    <row r="36" spans="1:75" s="8" customFormat="1" x14ac:dyDescent="0.25">
      <c r="A36" s="8" t="s">
        <v>113</v>
      </c>
      <c r="B36" s="8">
        <v>29</v>
      </c>
      <c r="C36" s="8">
        <v>29</v>
      </c>
      <c r="D36" s="8" t="s">
        <v>50</v>
      </c>
      <c r="E36" s="8" t="s">
        <v>51</v>
      </c>
      <c r="F36" s="8">
        <v>1.3740000000000001</v>
      </c>
      <c r="G36" s="8">
        <v>0.61499999999999999</v>
      </c>
      <c r="H36" s="8">
        <v>2.4E-2</v>
      </c>
      <c r="I36" s="8">
        <v>44.793999999999997</v>
      </c>
      <c r="J36" s="8">
        <v>1.7350000000000001</v>
      </c>
      <c r="K36" s="8">
        <v>-31.39</v>
      </c>
      <c r="L36" s="8">
        <v>-0.46</v>
      </c>
      <c r="M36" s="8">
        <v>30.12</v>
      </c>
      <c r="N36" s="8">
        <v>2.6700000000000002E-2</v>
      </c>
      <c r="O36" s="8">
        <v>8.0999999999999996E-3</v>
      </c>
      <c r="P36" s="8">
        <v>3.0999999999999999E-3</v>
      </c>
      <c r="Q36" s="8">
        <v>0.116104869</v>
      </c>
      <c r="R36" s="8">
        <v>7.1</v>
      </c>
      <c r="S36" s="8">
        <v>1</v>
      </c>
      <c r="T36" s="8">
        <v>47</v>
      </c>
      <c r="U36" s="8">
        <v>60</v>
      </c>
      <c r="V36" s="8">
        <v>13</v>
      </c>
      <c r="W36" s="8">
        <v>0.276595745</v>
      </c>
      <c r="X36" s="8">
        <v>5.95</v>
      </c>
      <c r="Y36" s="8">
        <v>8.4499999999999993</v>
      </c>
      <c r="Z36" s="8">
        <v>2.5</v>
      </c>
      <c r="AA36" s="8">
        <v>0.42016806699999998</v>
      </c>
      <c r="AB36" s="8">
        <v>31</v>
      </c>
      <c r="AC36" s="8">
        <v>34</v>
      </c>
      <c r="AD36" s="8">
        <v>3</v>
      </c>
      <c r="AE36" s="8">
        <v>9.6774193999999994E-2</v>
      </c>
      <c r="AF36" s="8">
        <v>62.37</v>
      </c>
      <c r="AG36" s="8">
        <v>0.21</v>
      </c>
      <c r="AH36" s="8">
        <v>0.182321557</v>
      </c>
      <c r="AI36" s="8" t="s">
        <v>53</v>
      </c>
      <c r="AJ36" s="8">
        <v>59.8</v>
      </c>
      <c r="AK36" s="8" t="s">
        <v>53</v>
      </c>
      <c r="AL36" s="8">
        <v>439</v>
      </c>
      <c r="AM36" s="8">
        <v>9</v>
      </c>
      <c r="AN36" s="8">
        <v>37</v>
      </c>
      <c r="AO36" s="8">
        <v>1.318318318</v>
      </c>
      <c r="AP36" s="8">
        <v>7</v>
      </c>
      <c r="AQ36" s="8" t="s">
        <v>53</v>
      </c>
      <c r="AR36" s="8">
        <v>1.6619999999999999</v>
      </c>
      <c r="AS36" s="8">
        <v>0.30662715099999999</v>
      </c>
      <c r="AT36" s="8" t="s">
        <v>54</v>
      </c>
      <c r="AU36" s="8">
        <v>8.3382900000000002E-4</v>
      </c>
      <c r="AV36" s="8" t="s">
        <v>52</v>
      </c>
      <c r="AW36" s="8">
        <v>0.953218711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8">
        <f>SUM(AX36:BF36)</f>
        <v>0</v>
      </c>
      <c r="BH36" s="8" t="s">
        <v>53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8">
        <f>SUM(BI36:BQ36)</f>
        <v>0</v>
      </c>
      <c r="BS36" s="8" t="s">
        <v>53</v>
      </c>
      <c r="BT36" s="8">
        <v>5.5555555999999999E-2</v>
      </c>
      <c r="BU36" s="8">
        <v>53.68</v>
      </c>
      <c r="BV36" s="8">
        <v>0.19591240900000001</v>
      </c>
      <c r="BW36" s="10">
        <v>4.125</v>
      </c>
    </row>
    <row r="37" spans="1:75" s="8" customFormat="1" x14ac:dyDescent="0.25">
      <c r="A37" s="8" t="s">
        <v>117</v>
      </c>
      <c r="B37" s="8">
        <v>31</v>
      </c>
      <c r="C37" s="8">
        <v>31</v>
      </c>
      <c r="D37" s="8" t="s">
        <v>50</v>
      </c>
      <c r="E37" s="8" t="s">
        <v>51</v>
      </c>
      <c r="F37" s="8">
        <v>1.6220000000000001</v>
      </c>
      <c r="G37" s="8">
        <v>0.70599999999999996</v>
      </c>
      <c r="H37" s="8">
        <v>1.9E-2</v>
      </c>
      <c r="I37" s="8">
        <v>43.552999999999997</v>
      </c>
      <c r="J37" s="8">
        <v>1.198</v>
      </c>
      <c r="K37" s="8">
        <v>-29.65</v>
      </c>
      <c r="L37" s="8">
        <v>-0.32</v>
      </c>
      <c r="M37" s="8">
        <v>42.41</v>
      </c>
      <c r="N37" s="8">
        <v>3.6900000000000002E-2</v>
      </c>
      <c r="O37" s="8">
        <v>1.32E-2</v>
      </c>
      <c r="P37" s="8">
        <v>3.9500000000000004E-3</v>
      </c>
      <c r="Q37" s="8">
        <v>0.10704606999999999</v>
      </c>
      <c r="R37" s="8">
        <v>3.1</v>
      </c>
      <c r="S37" s="8">
        <v>2</v>
      </c>
      <c r="T37" s="8">
        <v>45</v>
      </c>
      <c r="U37" s="8">
        <v>52</v>
      </c>
      <c r="V37" s="8">
        <v>7</v>
      </c>
      <c r="W37" s="8">
        <v>0.15555555600000001</v>
      </c>
      <c r="X37" s="8">
        <v>4.4000000000000004</v>
      </c>
      <c r="Y37" s="8">
        <v>4.5999999999999996</v>
      </c>
      <c r="Z37" s="8">
        <v>0.2</v>
      </c>
      <c r="AA37" s="8">
        <v>4.5454544999999999E-2</v>
      </c>
      <c r="AB37" s="8">
        <v>40</v>
      </c>
      <c r="AC37" s="8">
        <v>49</v>
      </c>
      <c r="AD37" s="8">
        <v>9</v>
      </c>
      <c r="AE37" s="8">
        <v>0.22500000000000001</v>
      </c>
      <c r="AF37" s="8">
        <v>43.03</v>
      </c>
      <c r="AG37" s="8">
        <v>0.15098245599999999</v>
      </c>
      <c r="AH37" s="8">
        <v>-0.35667494399999999</v>
      </c>
      <c r="AI37" s="8" t="s">
        <v>53</v>
      </c>
      <c r="AJ37" s="8">
        <v>7.7</v>
      </c>
      <c r="AK37" s="8" t="s">
        <v>53</v>
      </c>
      <c r="AL37" s="8">
        <v>24</v>
      </c>
      <c r="AM37" s="8">
        <v>2</v>
      </c>
      <c r="AN37" s="8">
        <v>159</v>
      </c>
      <c r="AO37" s="8">
        <v>7.5471698000000004E-2</v>
      </c>
      <c r="AP37" s="8">
        <v>7</v>
      </c>
      <c r="AQ37" s="8" t="s">
        <v>53</v>
      </c>
      <c r="AR37" s="8">
        <v>1.402565034</v>
      </c>
      <c r="AS37" s="8">
        <v>0.124776209</v>
      </c>
      <c r="AT37" s="8" t="s">
        <v>54</v>
      </c>
      <c r="AU37" s="8">
        <v>2.1581319000000002E-2</v>
      </c>
      <c r="AV37" s="8" t="s">
        <v>52</v>
      </c>
      <c r="AW37" s="8">
        <v>0.770051649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8">
        <f>SUM(AX37:BF37)</f>
        <v>0</v>
      </c>
      <c r="BH37" s="8" t="s">
        <v>53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8">
        <f>SUM(BI37:BQ37)</f>
        <v>0</v>
      </c>
      <c r="BS37" s="8" t="s">
        <v>53</v>
      </c>
      <c r="BT37" s="8">
        <v>-0.21428571399999999</v>
      </c>
      <c r="BU37" s="8">
        <v>50.689</v>
      </c>
      <c r="BV37" s="8">
        <v>0.15693188899999999</v>
      </c>
      <c r="BW37" s="13">
        <v>1.625</v>
      </c>
    </row>
    <row r="38" spans="1:75" s="8" customFormat="1" x14ac:dyDescent="0.25">
      <c r="A38" s="8" t="s">
        <v>121</v>
      </c>
      <c r="B38" s="8">
        <v>33</v>
      </c>
      <c r="C38" s="8">
        <v>33</v>
      </c>
      <c r="D38" s="8" t="s">
        <v>50</v>
      </c>
      <c r="E38" s="8" t="s">
        <v>51</v>
      </c>
      <c r="F38" s="8">
        <v>1.069</v>
      </c>
      <c r="G38" s="8">
        <v>0.49</v>
      </c>
      <c r="H38" s="8">
        <v>1.7000000000000001E-2</v>
      </c>
      <c r="I38" s="8">
        <v>45.826000000000001</v>
      </c>
      <c r="J38" s="8">
        <v>1.573</v>
      </c>
      <c r="K38" s="8">
        <v>-29.43</v>
      </c>
      <c r="L38" s="8">
        <v>-0.04</v>
      </c>
      <c r="M38" s="8">
        <v>33.979999999999997</v>
      </c>
      <c r="N38" s="8">
        <v>3.3700000000000001E-2</v>
      </c>
      <c r="O38" s="8">
        <v>1.6E-2</v>
      </c>
      <c r="P38" s="8">
        <v>2.9499999999999999E-3</v>
      </c>
      <c r="Q38" s="8">
        <v>8.7537091999999997E-2</v>
      </c>
      <c r="R38" s="8">
        <v>4.5</v>
      </c>
      <c r="S38" s="8">
        <v>2</v>
      </c>
      <c r="T38" s="8">
        <v>41.5</v>
      </c>
      <c r="U38" s="8">
        <v>55</v>
      </c>
      <c r="V38" s="8">
        <v>13.5</v>
      </c>
      <c r="W38" s="8">
        <v>0.32530120499999998</v>
      </c>
      <c r="X38" s="8">
        <v>4.8499999999999996</v>
      </c>
      <c r="Y38" s="8">
        <v>5.5</v>
      </c>
      <c r="Z38" s="8">
        <v>0.65</v>
      </c>
      <c r="AA38" s="8">
        <v>0.13402061900000001</v>
      </c>
      <c r="AB38" s="8">
        <v>18</v>
      </c>
      <c r="AC38" s="8">
        <v>19</v>
      </c>
      <c r="AD38" s="8">
        <v>1</v>
      </c>
      <c r="AE38" s="8">
        <v>5.5555555999999999E-2</v>
      </c>
      <c r="AF38" s="8">
        <v>53.68</v>
      </c>
      <c r="AG38" s="8">
        <v>0.19591240900000001</v>
      </c>
      <c r="AH38" s="8">
        <v>0.26236426400000001</v>
      </c>
      <c r="AI38" s="8" t="s">
        <v>53</v>
      </c>
      <c r="AJ38" s="8">
        <v>43.6</v>
      </c>
      <c r="AK38" s="8" t="s">
        <v>53</v>
      </c>
      <c r="AL38" s="8">
        <v>292</v>
      </c>
      <c r="AM38" s="8">
        <v>11</v>
      </c>
      <c r="AN38" s="8">
        <v>20</v>
      </c>
      <c r="AO38" s="8">
        <v>1.327272727</v>
      </c>
      <c r="AP38" s="8">
        <v>6</v>
      </c>
      <c r="AQ38" s="8" t="s">
        <v>52</v>
      </c>
      <c r="AR38" s="8">
        <v>1.4923549549999999</v>
      </c>
      <c r="AS38" s="8">
        <v>0.29954567599999998</v>
      </c>
      <c r="AT38" s="8" t="s">
        <v>54</v>
      </c>
      <c r="AU38" s="8">
        <v>8.147385E-3</v>
      </c>
      <c r="AV38" s="8" t="s">
        <v>52</v>
      </c>
      <c r="AW38" s="8">
        <v>0.85630310399999998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8">
        <f>SUM(AX38:BF38)</f>
        <v>0</v>
      </c>
      <c r="BH38" s="8" t="s">
        <v>53</v>
      </c>
      <c r="BI38" s="9">
        <v>0</v>
      </c>
      <c r="BJ38" s="9">
        <v>5.6192676127121886E-2</v>
      </c>
      <c r="BK38" s="9">
        <v>6.2347405166237102E-2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8">
        <f>SUM(BI38:BQ38)</f>
        <v>0.118540081293359</v>
      </c>
      <c r="BS38" s="8" t="s">
        <v>52</v>
      </c>
      <c r="BT38" s="8">
        <v>0.1875</v>
      </c>
      <c r="BU38" s="8">
        <v>66.125</v>
      </c>
      <c r="BV38" s="8">
        <v>0.17265013100000001</v>
      </c>
      <c r="BW38" s="13">
        <v>7.375</v>
      </c>
    </row>
    <row r="39" spans="1:75" s="8" customFormat="1" x14ac:dyDescent="0.25">
      <c r="A39" s="8" t="s">
        <v>125</v>
      </c>
      <c r="B39" s="8">
        <v>35</v>
      </c>
      <c r="C39" s="8">
        <v>35</v>
      </c>
      <c r="D39" s="8" t="s">
        <v>50</v>
      </c>
      <c r="E39" s="8" t="s">
        <v>51</v>
      </c>
      <c r="F39" s="8">
        <v>1.5760000000000001</v>
      </c>
      <c r="G39" s="8">
        <v>0.68799999999999994</v>
      </c>
      <c r="H39" s="8">
        <v>1.7000000000000001E-2</v>
      </c>
      <c r="I39" s="8">
        <v>43.637999999999998</v>
      </c>
      <c r="J39" s="8">
        <v>1.0980000000000001</v>
      </c>
      <c r="K39" s="8">
        <v>-28.94</v>
      </c>
      <c r="L39" s="8">
        <v>0.39</v>
      </c>
      <c r="M39" s="8">
        <v>46.35</v>
      </c>
      <c r="N39" s="8">
        <v>4.7399999999999998E-2</v>
      </c>
      <c r="O39" s="8">
        <v>2.3599999999999999E-2</v>
      </c>
      <c r="P39" s="8">
        <v>3.9666670000000001E-3</v>
      </c>
      <c r="Q39" s="8">
        <v>8.3684950999999994E-2</v>
      </c>
      <c r="R39" s="8">
        <v>5.4</v>
      </c>
      <c r="S39" s="8">
        <v>2</v>
      </c>
      <c r="T39" s="8">
        <v>34</v>
      </c>
      <c r="U39" s="8">
        <v>41</v>
      </c>
      <c r="V39" s="8">
        <v>7</v>
      </c>
      <c r="W39" s="8">
        <v>0.20588235299999999</v>
      </c>
      <c r="X39" s="8">
        <v>5</v>
      </c>
      <c r="Y39" s="8">
        <v>7.05</v>
      </c>
      <c r="Z39" s="8">
        <v>2.0499999999999998</v>
      </c>
      <c r="AA39" s="8">
        <v>0.41</v>
      </c>
      <c r="AC39" s="8">
        <v>38</v>
      </c>
      <c r="AD39" s="8">
        <v>38</v>
      </c>
      <c r="AE39" s="8" t="e">
        <v>#DIV/0!</v>
      </c>
      <c r="AF39" s="8">
        <v>55.3</v>
      </c>
      <c r="AG39" s="8">
        <v>0.15621468899999999</v>
      </c>
      <c r="AH39" s="8">
        <v>9.5310179999999994E-2</v>
      </c>
      <c r="AI39" s="8" t="s">
        <v>53</v>
      </c>
      <c r="AJ39" s="8">
        <v>92.4</v>
      </c>
      <c r="AK39" s="8" t="s">
        <v>52</v>
      </c>
      <c r="AL39" s="8">
        <v>538</v>
      </c>
      <c r="AM39" s="8">
        <v>9</v>
      </c>
      <c r="AN39" s="8">
        <v>34</v>
      </c>
      <c r="AO39" s="8">
        <v>1.758169935</v>
      </c>
      <c r="AP39" s="8">
        <v>8</v>
      </c>
      <c r="AQ39" s="8" t="s">
        <v>53</v>
      </c>
      <c r="AR39" s="8">
        <v>1.090006582</v>
      </c>
      <c r="AS39" s="8">
        <v>0.37194811999999999</v>
      </c>
      <c r="AT39" s="8" t="s">
        <v>54</v>
      </c>
      <c r="AU39" s="8">
        <v>7.756186E-3</v>
      </c>
      <c r="AV39" s="8" t="s">
        <v>52</v>
      </c>
      <c r="AW39" s="8">
        <v>0.85970565499999996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8">
        <f>SUM(AX39:BF39)</f>
        <v>0</v>
      </c>
      <c r="BH39" s="8" t="s">
        <v>53</v>
      </c>
      <c r="BI39" s="9">
        <v>0</v>
      </c>
      <c r="BJ39" s="9">
        <v>7.5979068827698143E-2</v>
      </c>
      <c r="BK39" s="9">
        <v>5.8132476934622347E-2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8">
        <f>SUM(BI39:BQ39)</f>
        <v>0.13411154576232048</v>
      </c>
      <c r="BS39" s="8" t="s">
        <v>52</v>
      </c>
      <c r="BT39" s="8">
        <v>0.16666666699999999</v>
      </c>
      <c r="BU39" s="8">
        <v>35.44</v>
      </c>
      <c r="BV39" s="8">
        <v>0.12054421799999999</v>
      </c>
      <c r="BW39" s="13">
        <v>6.75</v>
      </c>
    </row>
    <row r="40" spans="1:75" s="8" customFormat="1" x14ac:dyDescent="0.25">
      <c r="A40" s="8" t="s">
        <v>129</v>
      </c>
      <c r="B40" s="8">
        <v>37</v>
      </c>
      <c r="C40" s="8">
        <v>37</v>
      </c>
      <c r="D40" s="8" t="s">
        <v>50</v>
      </c>
      <c r="E40" s="8" t="s">
        <v>51</v>
      </c>
      <c r="F40" s="8">
        <v>1.258</v>
      </c>
      <c r="G40" s="8">
        <v>0.56000000000000005</v>
      </c>
      <c r="H40" s="8">
        <v>2.8000000000000001E-2</v>
      </c>
      <c r="I40" s="8">
        <v>44.475999999999999</v>
      </c>
      <c r="J40" s="8">
        <v>2.2149999999999999</v>
      </c>
      <c r="K40" s="8">
        <v>-29.39</v>
      </c>
      <c r="L40" s="8">
        <v>-0.08</v>
      </c>
      <c r="M40" s="8">
        <v>23.42</v>
      </c>
      <c r="N40" s="8">
        <v>2.8500000000000001E-2</v>
      </c>
      <c r="O40" s="8">
        <v>1.09E-2</v>
      </c>
      <c r="P40" s="8">
        <v>2.9333330000000002E-3</v>
      </c>
      <c r="Q40" s="8">
        <v>0.102923977</v>
      </c>
      <c r="R40" s="8">
        <v>2.2999999999999998</v>
      </c>
      <c r="S40" s="8">
        <v>2</v>
      </c>
      <c r="T40" s="8">
        <v>42</v>
      </c>
      <c r="U40" s="8">
        <v>49</v>
      </c>
      <c r="V40" s="8">
        <v>7</v>
      </c>
      <c r="W40" s="8">
        <v>0.16666666699999999</v>
      </c>
      <c r="X40" s="8">
        <v>6.4</v>
      </c>
      <c r="Y40" s="8">
        <v>5.9</v>
      </c>
      <c r="Z40" s="8">
        <v>-0.5</v>
      </c>
      <c r="AA40" s="8">
        <v>-7.8125E-2</v>
      </c>
      <c r="AB40" s="8">
        <v>48</v>
      </c>
      <c r="AC40" s="8">
        <v>56</v>
      </c>
      <c r="AD40" s="8">
        <v>8</v>
      </c>
      <c r="AE40" s="8">
        <v>0.16666666699999999</v>
      </c>
      <c r="AF40" s="8">
        <v>49.51</v>
      </c>
      <c r="AG40" s="8">
        <v>0.22711009200000001</v>
      </c>
      <c r="AH40" s="8">
        <v>0.51082562399999998</v>
      </c>
      <c r="AI40" s="8" t="s">
        <v>53</v>
      </c>
      <c r="AJ40" s="8">
        <v>184.2</v>
      </c>
      <c r="AK40" s="8" t="s">
        <v>53</v>
      </c>
      <c r="AL40" s="8">
        <v>814</v>
      </c>
      <c r="AM40" s="8">
        <v>17</v>
      </c>
      <c r="AN40" s="8">
        <v>56</v>
      </c>
      <c r="AO40" s="8">
        <v>0.85504201700000004</v>
      </c>
      <c r="AP40" s="8">
        <v>13</v>
      </c>
      <c r="AQ40" s="8" t="s">
        <v>53</v>
      </c>
      <c r="AR40" s="8">
        <v>1.378926968</v>
      </c>
      <c r="AS40" s="8">
        <v>0.382907253</v>
      </c>
      <c r="AT40" s="8" t="s">
        <v>54</v>
      </c>
      <c r="AU40" s="8">
        <v>7.6496929999999999E-3</v>
      </c>
      <c r="AV40" s="8" t="s">
        <v>52</v>
      </c>
      <c r="AW40" s="8">
        <v>0.86064748300000005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8">
        <f>SUM(AX40:BF40)</f>
        <v>0</v>
      </c>
      <c r="BH40" s="8" t="s">
        <v>53</v>
      </c>
      <c r="BI40" s="9">
        <v>0</v>
      </c>
      <c r="BJ40" s="9">
        <v>5.6587427713768595E-2</v>
      </c>
      <c r="BK40" s="9">
        <v>0</v>
      </c>
      <c r="BL40" s="9">
        <v>0.26765006502789579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8">
        <f>SUM(BI40:BQ40)</f>
        <v>0.32423749274166436</v>
      </c>
      <c r="BS40" s="8" t="s">
        <v>52</v>
      </c>
      <c r="BT40" s="8">
        <v>-9.0909090999999997E-2</v>
      </c>
      <c r="BU40" s="8">
        <v>96.686670000000007</v>
      </c>
      <c r="BV40" s="8">
        <v>0.28605522700000002</v>
      </c>
      <c r="BW40" s="13">
        <v>3.75</v>
      </c>
    </row>
    <row r="41" spans="1:75" s="8" customFormat="1" x14ac:dyDescent="0.25">
      <c r="A41" s="8" t="s">
        <v>133</v>
      </c>
      <c r="B41" s="8">
        <v>39</v>
      </c>
      <c r="C41" s="8">
        <v>39</v>
      </c>
      <c r="D41" s="8" t="s">
        <v>50</v>
      </c>
      <c r="E41" s="8" t="s">
        <v>51</v>
      </c>
      <c r="F41" s="8">
        <v>1.726</v>
      </c>
      <c r="G41" s="8">
        <v>0.80500000000000005</v>
      </c>
      <c r="H41" s="8">
        <v>3.5000000000000003E-2</v>
      </c>
      <c r="I41" s="8">
        <v>46.661000000000001</v>
      </c>
      <c r="J41" s="8">
        <v>2.0099999999999998</v>
      </c>
      <c r="K41" s="8">
        <v>-30.68</v>
      </c>
      <c r="L41" s="8">
        <v>0.14000000000000001</v>
      </c>
      <c r="M41" s="8">
        <v>27.08</v>
      </c>
      <c r="N41" s="8">
        <v>3.8199999999999998E-2</v>
      </c>
      <c r="O41" s="8">
        <v>1.0999999999999999E-2</v>
      </c>
      <c r="P41" s="8">
        <v>4.5333329999999996E-3</v>
      </c>
      <c r="Q41" s="8">
        <v>0.11867364699999999</v>
      </c>
      <c r="R41" s="8">
        <v>4.4000000000000004</v>
      </c>
      <c r="S41" s="8">
        <v>2</v>
      </c>
      <c r="T41" s="8">
        <v>31</v>
      </c>
      <c r="U41" s="8">
        <v>39</v>
      </c>
      <c r="V41" s="8">
        <v>8</v>
      </c>
      <c r="W41" s="8">
        <v>0.25806451600000002</v>
      </c>
      <c r="X41" s="8">
        <v>4.7</v>
      </c>
      <c r="Y41" s="8">
        <v>6.1</v>
      </c>
      <c r="Z41" s="8">
        <v>1.4</v>
      </c>
      <c r="AA41" s="8">
        <v>0.29787234000000001</v>
      </c>
      <c r="AB41" s="8">
        <v>32</v>
      </c>
      <c r="AC41" s="8">
        <v>34</v>
      </c>
      <c r="AD41" s="8">
        <v>2</v>
      </c>
      <c r="AE41" s="8">
        <v>6.25E-2</v>
      </c>
      <c r="AF41" s="8">
        <v>108.21899999999999</v>
      </c>
      <c r="AG41" s="8">
        <v>0.27122556399999997</v>
      </c>
      <c r="AH41" s="8">
        <v>-0.35667494399999999</v>
      </c>
      <c r="AI41" s="8" t="s">
        <v>53</v>
      </c>
      <c r="AJ41" s="8">
        <v>31.3</v>
      </c>
      <c r="AK41" s="8" t="s">
        <v>53</v>
      </c>
      <c r="AL41" s="8">
        <v>232</v>
      </c>
      <c r="AM41" s="8">
        <v>5</v>
      </c>
      <c r="AN41" s="8">
        <v>33</v>
      </c>
      <c r="AO41" s="8">
        <v>1.406060606</v>
      </c>
      <c r="AP41" s="8">
        <v>11</v>
      </c>
      <c r="AQ41" s="8" t="s">
        <v>53</v>
      </c>
      <c r="AR41" s="8">
        <v>0.85352055599999999</v>
      </c>
      <c r="AS41" s="8">
        <v>0.31904465999999998</v>
      </c>
      <c r="AT41" s="8" t="s">
        <v>54</v>
      </c>
      <c r="AU41" s="8">
        <v>8.4452150000000007E-3</v>
      </c>
      <c r="AV41" s="8" t="s">
        <v>52</v>
      </c>
      <c r="AW41" s="8">
        <v>0.85377007500000002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8">
        <f>SUM(AX41:BF41)</f>
        <v>0</v>
      </c>
      <c r="BH41" s="8" t="s">
        <v>53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0.12383739290771471</v>
      </c>
      <c r="BO41" s="9">
        <v>0</v>
      </c>
      <c r="BP41" s="9">
        <v>0</v>
      </c>
      <c r="BQ41" s="9">
        <v>0</v>
      </c>
      <c r="BR41" s="8">
        <f>SUM(BI41:BQ41)</f>
        <v>0.12383739290771471</v>
      </c>
      <c r="BS41" s="8" t="s">
        <v>52</v>
      </c>
      <c r="BT41" s="8">
        <v>-0.1</v>
      </c>
      <c r="BU41" s="8">
        <v>37.75</v>
      </c>
      <c r="BV41" s="8">
        <v>0.175581395</v>
      </c>
      <c r="BW41" s="13">
        <v>6.125</v>
      </c>
    </row>
    <row r="42" spans="1:75" s="10" customFormat="1" x14ac:dyDescent="0.25">
      <c r="A42" s="10" t="s">
        <v>59</v>
      </c>
      <c r="B42" s="10">
        <v>2</v>
      </c>
      <c r="C42" s="10">
        <v>42</v>
      </c>
      <c r="D42" s="10" t="s">
        <v>56</v>
      </c>
      <c r="E42" s="10" t="s">
        <v>58</v>
      </c>
      <c r="F42" s="10">
        <v>1.454</v>
      </c>
      <c r="G42" s="10">
        <v>0.64400000000000002</v>
      </c>
      <c r="H42" s="10">
        <v>2.5999999999999999E-2</v>
      </c>
      <c r="I42" s="10">
        <v>44.283000000000001</v>
      </c>
      <c r="J42" s="10">
        <v>1.7609999999999999</v>
      </c>
      <c r="K42" s="10">
        <v>-27.76</v>
      </c>
      <c r="L42" s="10">
        <v>0.84</v>
      </c>
      <c r="M42" s="10">
        <v>29.33</v>
      </c>
      <c r="N42" s="10">
        <v>2.87E-2</v>
      </c>
      <c r="O42" s="10">
        <v>1.01E-2</v>
      </c>
      <c r="P42" s="10">
        <v>3.0999999999999999E-3</v>
      </c>
      <c r="Q42" s="10">
        <v>0.108013937</v>
      </c>
      <c r="R42" s="10">
        <v>2.1</v>
      </c>
      <c r="S42" s="10">
        <v>3</v>
      </c>
      <c r="T42" s="10">
        <v>42</v>
      </c>
      <c r="U42" s="10">
        <v>54</v>
      </c>
      <c r="V42" s="10">
        <v>12</v>
      </c>
      <c r="W42" s="10">
        <v>0.28571428599999998</v>
      </c>
      <c r="X42" s="10">
        <v>6.55</v>
      </c>
      <c r="Y42" s="10">
        <v>7.5</v>
      </c>
      <c r="Z42" s="10">
        <v>0.95</v>
      </c>
      <c r="AA42" s="10">
        <v>0.145038168</v>
      </c>
      <c r="AB42" s="10">
        <v>18</v>
      </c>
      <c r="AC42" s="10">
        <v>14</v>
      </c>
      <c r="AD42" s="10">
        <v>-4</v>
      </c>
      <c r="AE42" s="10">
        <v>-0.222222222</v>
      </c>
      <c r="AF42" s="10">
        <v>37.456000000000003</v>
      </c>
      <c r="AG42" s="10">
        <v>0.17025454500000001</v>
      </c>
      <c r="AH42" s="10">
        <v>0</v>
      </c>
      <c r="AI42" s="10" t="s">
        <v>53</v>
      </c>
      <c r="AJ42" s="10">
        <v>54.3</v>
      </c>
      <c r="AK42" s="10" t="s">
        <v>53</v>
      </c>
      <c r="AL42" s="10">
        <v>339</v>
      </c>
      <c r="AM42" s="10">
        <v>4</v>
      </c>
      <c r="AN42" s="10">
        <v>11</v>
      </c>
      <c r="AO42" s="10">
        <v>7.7045454549999999</v>
      </c>
      <c r="AP42" s="10">
        <v>2</v>
      </c>
      <c r="AQ42" s="10" t="s">
        <v>53</v>
      </c>
      <c r="AR42" s="10">
        <v>1.2573985240000001</v>
      </c>
      <c r="AS42" s="10">
        <v>0.295514155</v>
      </c>
      <c r="AT42" s="10" t="s">
        <v>54</v>
      </c>
      <c r="AU42" s="10">
        <v>1.575512E-3</v>
      </c>
      <c r="AV42" s="10" t="s">
        <v>52</v>
      </c>
      <c r="AW42" s="10">
        <v>0.93588901899999999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0">
        <f>SUM(AX42:BF42)</f>
        <v>0</v>
      </c>
      <c r="BH42" s="10" t="s">
        <v>53</v>
      </c>
      <c r="BI42" s="11">
        <v>0</v>
      </c>
      <c r="BJ42" s="11">
        <v>5.2487104781502869E-2</v>
      </c>
      <c r="BK42" s="11">
        <v>0</v>
      </c>
      <c r="BL42" s="11">
        <v>0</v>
      </c>
      <c r="BM42" s="11">
        <v>0</v>
      </c>
      <c r="BN42" s="11">
        <v>0</v>
      </c>
      <c r="BO42" s="11">
        <v>0.3183225859030388</v>
      </c>
      <c r="BP42" s="11">
        <v>0</v>
      </c>
      <c r="BQ42" s="11">
        <v>0</v>
      </c>
      <c r="BR42" s="10">
        <f>SUM(BI42:BQ42)</f>
        <v>0.37080969068454167</v>
      </c>
      <c r="BS42" s="10" t="s">
        <v>52</v>
      </c>
      <c r="BT42" s="10">
        <v>-0.46153846199999998</v>
      </c>
      <c r="BU42" s="10">
        <v>46.161999999999999</v>
      </c>
      <c r="BV42" s="10">
        <v>0.13946223599999999</v>
      </c>
      <c r="BW42" s="6">
        <v>11.875</v>
      </c>
    </row>
    <row r="43" spans="1:75" s="10" customFormat="1" x14ac:dyDescent="0.25">
      <c r="A43" s="10" t="s">
        <v>64</v>
      </c>
      <c r="B43" s="10">
        <v>4</v>
      </c>
      <c r="C43" s="10">
        <v>44</v>
      </c>
      <c r="D43" s="10" t="s">
        <v>56</v>
      </c>
      <c r="E43" s="10" t="s">
        <v>58</v>
      </c>
      <c r="F43" s="10">
        <v>1.19</v>
      </c>
      <c r="G43" s="10">
        <v>0.498</v>
      </c>
      <c r="H43" s="10">
        <v>1.6E-2</v>
      </c>
      <c r="I43" s="10">
        <v>41.816000000000003</v>
      </c>
      <c r="J43" s="10">
        <v>1.3540000000000001</v>
      </c>
      <c r="K43" s="10">
        <v>-26.73</v>
      </c>
      <c r="L43" s="10">
        <v>-1.08</v>
      </c>
      <c r="M43" s="10">
        <v>36.020000000000003</v>
      </c>
      <c r="N43" s="10">
        <v>2.3900000000000001E-2</v>
      </c>
      <c r="O43" s="10">
        <v>8.3000000000000001E-3</v>
      </c>
      <c r="P43" s="10">
        <v>2.5999999999999999E-3</v>
      </c>
      <c r="Q43" s="10">
        <v>0.10878661100000001</v>
      </c>
      <c r="R43" s="10">
        <v>2.2000000000000002</v>
      </c>
      <c r="S43" s="10">
        <v>2</v>
      </c>
      <c r="T43" s="10">
        <v>35.5</v>
      </c>
      <c r="U43" s="10">
        <v>39</v>
      </c>
      <c r="V43" s="10">
        <v>3.5</v>
      </c>
      <c r="W43" s="10">
        <v>9.8591549000000001E-2</v>
      </c>
      <c r="X43" s="10">
        <v>4.3</v>
      </c>
      <c r="Y43" s="10">
        <v>5.5</v>
      </c>
      <c r="Z43" s="10">
        <v>1.2</v>
      </c>
      <c r="AA43" s="10">
        <v>0.27906976700000002</v>
      </c>
      <c r="AB43" s="10">
        <v>24</v>
      </c>
      <c r="AC43" s="10">
        <v>24</v>
      </c>
      <c r="AD43" s="10">
        <v>0</v>
      </c>
      <c r="AE43" s="10">
        <v>0</v>
      </c>
      <c r="AF43" s="10">
        <v>31.091999999999999</v>
      </c>
      <c r="AG43" s="10">
        <v>0.11104285699999999</v>
      </c>
      <c r="AH43" s="10">
        <v>0.33647223700000001</v>
      </c>
      <c r="AI43" s="10" t="s">
        <v>52</v>
      </c>
      <c r="AJ43" s="10">
        <v>3.8</v>
      </c>
      <c r="AK43" s="10" t="s">
        <v>53</v>
      </c>
      <c r="AL43" s="10">
        <v>25</v>
      </c>
      <c r="AM43" s="10">
        <v>4</v>
      </c>
      <c r="AN43" s="10">
        <v>19</v>
      </c>
      <c r="AO43" s="10">
        <v>0.32894736800000002</v>
      </c>
      <c r="AP43" s="10">
        <v>2</v>
      </c>
      <c r="AQ43" s="10" t="s">
        <v>53</v>
      </c>
      <c r="AR43" s="10">
        <v>2.6875318789999998</v>
      </c>
      <c r="AS43" s="10">
        <v>1.9665500000000001E-4</v>
      </c>
      <c r="AT43" s="10" t="s">
        <v>54</v>
      </c>
      <c r="AU43" s="10">
        <v>0.997243396</v>
      </c>
      <c r="AV43" s="10" t="s">
        <v>53</v>
      </c>
      <c r="AW43" s="12">
        <v>3.3799999999999998E-6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0">
        <f>SUM(AX43:BF43)</f>
        <v>0</v>
      </c>
      <c r="BH43" s="10" t="s">
        <v>53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0">
        <f>SUM(BI43:BQ43)</f>
        <v>0</v>
      </c>
      <c r="BS43" s="10" t="s">
        <v>53</v>
      </c>
      <c r="BT43" s="10">
        <v>9.0909090999999997E-2</v>
      </c>
      <c r="BU43" s="10">
        <v>87.73</v>
      </c>
      <c r="BV43" s="10">
        <v>0.26993846199999999</v>
      </c>
      <c r="BW43" s="6">
        <v>2.125</v>
      </c>
    </row>
    <row r="44" spans="1:75" s="10" customFormat="1" x14ac:dyDescent="0.25">
      <c r="A44" s="10" t="s">
        <v>68</v>
      </c>
      <c r="B44" s="10">
        <v>6</v>
      </c>
      <c r="C44" s="10">
        <v>46</v>
      </c>
      <c r="D44" s="10" t="s">
        <v>56</v>
      </c>
      <c r="E44" s="10" t="s">
        <v>58</v>
      </c>
      <c r="F44" s="10">
        <v>1.3260000000000001</v>
      </c>
      <c r="G44" s="10">
        <v>0.55900000000000005</v>
      </c>
      <c r="H44" s="10">
        <v>0.02</v>
      </c>
      <c r="I44" s="10">
        <v>42.17</v>
      </c>
      <c r="J44" s="10">
        <v>1.544</v>
      </c>
      <c r="K44" s="10">
        <v>-26.23</v>
      </c>
      <c r="L44" s="10">
        <v>1.21</v>
      </c>
      <c r="M44" s="10">
        <v>31.86</v>
      </c>
      <c r="N44" s="10">
        <v>3.1099999999999999E-2</v>
      </c>
      <c r="O44" s="10">
        <v>9.7999999999999997E-3</v>
      </c>
      <c r="P44" s="10">
        <v>3.5500000000000002E-3</v>
      </c>
      <c r="Q44" s="10">
        <v>0.11414791000000001</v>
      </c>
      <c r="R44" s="10">
        <v>1.7</v>
      </c>
      <c r="S44" s="10">
        <v>2</v>
      </c>
      <c r="T44" s="10">
        <v>39</v>
      </c>
      <c r="U44" s="10">
        <v>48</v>
      </c>
      <c r="V44" s="10">
        <v>9</v>
      </c>
      <c r="W44" s="10">
        <v>0.23076923099999999</v>
      </c>
      <c r="X44" s="10">
        <v>5.0999999999999996</v>
      </c>
      <c r="Y44" s="10">
        <v>5.65</v>
      </c>
      <c r="Z44" s="10">
        <v>0.55000000000000004</v>
      </c>
      <c r="AA44" s="10">
        <v>0.10784313700000001</v>
      </c>
      <c r="AB44" s="10">
        <v>15</v>
      </c>
      <c r="AC44" s="10">
        <v>16</v>
      </c>
      <c r="AD44" s="10">
        <v>1</v>
      </c>
      <c r="AE44" s="10">
        <v>6.6666666999999999E-2</v>
      </c>
      <c r="AF44" s="10">
        <v>36.533999999999999</v>
      </c>
      <c r="AG44" s="10">
        <v>9.7164894000000002E-2</v>
      </c>
      <c r="AH44" s="10">
        <v>-1.609437912</v>
      </c>
      <c r="AI44" s="10" t="s">
        <v>52</v>
      </c>
      <c r="AJ44" s="10">
        <v>16</v>
      </c>
      <c r="AK44" s="10" t="s">
        <v>52</v>
      </c>
      <c r="AL44" s="10">
        <v>181</v>
      </c>
      <c r="AM44" s="10">
        <v>10</v>
      </c>
      <c r="AN44" s="10">
        <v>16</v>
      </c>
      <c r="AO44" s="10">
        <v>1.1312500000000001</v>
      </c>
      <c r="AP44" s="10">
        <v>1</v>
      </c>
      <c r="AQ44" s="10" t="s">
        <v>53</v>
      </c>
      <c r="AR44" s="10">
        <v>0.96475840000000002</v>
      </c>
      <c r="AS44" s="10">
        <v>0.28041260400000001</v>
      </c>
      <c r="AT44" s="10" t="s">
        <v>54</v>
      </c>
      <c r="AU44" s="10">
        <v>5.0026810000000001E-3</v>
      </c>
      <c r="AV44" s="10" t="s">
        <v>52</v>
      </c>
      <c r="AW44" s="10">
        <v>0.886760926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4.0130955655389502E-2</v>
      </c>
      <c r="BD44" s="11">
        <v>0</v>
      </c>
      <c r="BE44" s="11">
        <v>0</v>
      </c>
      <c r="BF44" s="11">
        <v>0</v>
      </c>
      <c r="BG44" s="10">
        <f>SUM(AX44:BF44)</f>
        <v>4.0130955655389502E-2</v>
      </c>
      <c r="BH44" s="10" t="s">
        <v>52</v>
      </c>
      <c r="BI44" s="11">
        <v>0</v>
      </c>
      <c r="BJ44" s="11">
        <v>2.5427520212979091E-2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0">
        <f>SUM(BI44:BQ44)</f>
        <v>2.5427520212979091E-2</v>
      </c>
      <c r="BS44" s="10" t="s">
        <v>52</v>
      </c>
      <c r="BT44" s="10">
        <v>-3.5714285999999998E-2</v>
      </c>
      <c r="BU44" s="10">
        <v>68.022000000000006</v>
      </c>
      <c r="BV44" s="10">
        <v>0.20065486699999999</v>
      </c>
      <c r="BW44" s="6">
        <v>4.625</v>
      </c>
    </row>
    <row r="45" spans="1:75" s="10" customFormat="1" x14ac:dyDescent="0.25">
      <c r="A45" s="10" t="s">
        <v>72</v>
      </c>
      <c r="B45" s="10">
        <v>8</v>
      </c>
      <c r="C45" s="10">
        <v>48</v>
      </c>
      <c r="D45" s="10" t="s">
        <v>56</v>
      </c>
      <c r="E45" s="10" t="s">
        <v>58</v>
      </c>
      <c r="F45" s="10">
        <v>1.3460000000000001</v>
      </c>
      <c r="G45" s="10">
        <v>0.59399999999999997</v>
      </c>
      <c r="H45" s="10">
        <v>3.9E-2</v>
      </c>
      <c r="I45" s="10">
        <v>44.165999999999997</v>
      </c>
      <c r="J45" s="10">
        <v>2.911</v>
      </c>
      <c r="K45" s="10">
        <v>-28.89</v>
      </c>
      <c r="L45" s="10">
        <v>1.7</v>
      </c>
      <c r="M45" s="10">
        <v>17.7</v>
      </c>
      <c r="N45" s="10">
        <v>2.76E-2</v>
      </c>
      <c r="O45" s="10">
        <v>8.5000000000000006E-3</v>
      </c>
      <c r="P45" s="10">
        <v>3.183333E-3</v>
      </c>
      <c r="Q45" s="10">
        <v>0.11533816400000001</v>
      </c>
      <c r="R45" s="10">
        <v>2</v>
      </c>
      <c r="S45" s="10">
        <v>3</v>
      </c>
      <c r="T45" s="10">
        <v>35</v>
      </c>
      <c r="U45" s="10">
        <v>37</v>
      </c>
      <c r="V45" s="10">
        <v>2</v>
      </c>
      <c r="W45" s="10">
        <v>5.7142856999999998E-2</v>
      </c>
      <c r="X45" s="10">
        <v>5.8</v>
      </c>
      <c r="Y45" s="10">
        <v>6.25</v>
      </c>
      <c r="Z45" s="10">
        <v>0.45</v>
      </c>
      <c r="AA45" s="10">
        <v>7.7586207000000004E-2</v>
      </c>
      <c r="AB45" s="10">
        <v>12</v>
      </c>
      <c r="AC45" s="10">
        <v>8</v>
      </c>
      <c r="AD45" s="10">
        <v>-4</v>
      </c>
      <c r="AE45" s="10">
        <v>-0.33333333300000001</v>
      </c>
      <c r="AF45" s="10">
        <v>78.003</v>
      </c>
      <c r="AG45" s="10">
        <v>0.19898724500000001</v>
      </c>
      <c r="AH45" s="10">
        <v>0.87546873700000005</v>
      </c>
      <c r="AI45" s="10" t="s">
        <v>53</v>
      </c>
      <c r="AJ45" s="10">
        <v>6.4</v>
      </c>
      <c r="AK45" s="10" t="s">
        <v>53</v>
      </c>
      <c r="AL45" s="10">
        <v>68</v>
      </c>
      <c r="AM45" s="10">
        <v>5</v>
      </c>
      <c r="AN45" s="10">
        <v>9</v>
      </c>
      <c r="AO45" s="10">
        <v>1.511111111</v>
      </c>
      <c r="AP45" s="10">
        <v>3</v>
      </c>
      <c r="AQ45" s="10" t="s">
        <v>53</v>
      </c>
      <c r="AR45" s="10">
        <v>2.7900150090000002</v>
      </c>
      <c r="AS45" s="10">
        <v>7.5199713000000001E-2</v>
      </c>
      <c r="AT45" s="10" t="s">
        <v>54</v>
      </c>
      <c r="AU45" s="10">
        <v>8.4450815999999998E-2</v>
      </c>
      <c r="AV45" s="10" t="s">
        <v>53</v>
      </c>
      <c r="AW45" s="10">
        <v>0.56591662200000004</v>
      </c>
      <c r="AX45" s="11">
        <v>0.12917882048973817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5.1215834886871835E-2</v>
      </c>
      <c r="BG45" s="10">
        <f>SUM(AX45:BF45)</f>
        <v>0.18039465537661001</v>
      </c>
      <c r="BH45" s="10" t="s">
        <v>52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0">
        <f>SUM(BI45:BQ45)</f>
        <v>0</v>
      </c>
      <c r="BS45" s="10" t="s">
        <v>53</v>
      </c>
      <c r="BT45" s="10">
        <v>-0.428571429</v>
      </c>
      <c r="BU45" s="10">
        <v>48.2</v>
      </c>
      <c r="BV45" s="10">
        <v>0.21327433600000001</v>
      </c>
      <c r="BW45" s="6">
        <v>5.25</v>
      </c>
    </row>
    <row r="46" spans="1:75" s="10" customFormat="1" x14ac:dyDescent="0.25">
      <c r="A46" s="10" t="s">
        <v>76</v>
      </c>
      <c r="B46" s="10">
        <v>10</v>
      </c>
      <c r="C46" s="10">
        <v>50</v>
      </c>
      <c r="D46" s="10" t="s">
        <v>56</v>
      </c>
      <c r="E46" s="10" t="s">
        <v>58</v>
      </c>
      <c r="F46" s="10">
        <v>1.095</v>
      </c>
      <c r="G46" s="10">
        <v>0.55800000000000005</v>
      </c>
      <c r="H46" s="10">
        <v>2.9000000000000001E-2</v>
      </c>
      <c r="I46" s="10">
        <v>50.914999999999999</v>
      </c>
      <c r="J46" s="10">
        <v>2.6629999999999998</v>
      </c>
      <c r="K46" s="10">
        <v>-28.03</v>
      </c>
      <c r="L46" s="10">
        <v>1.4</v>
      </c>
      <c r="M46" s="10">
        <v>22.31</v>
      </c>
      <c r="N46" s="10">
        <v>2.9600000000000001E-2</v>
      </c>
      <c r="O46" s="10">
        <v>8.3999999999999995E-3</v>
      </c>
      <c r="P46" s="10">
        <v>3.533333E-3</v>
      </c>
      <c r="Q46" s="10">
        <v>0.119369369</v>
      </c>
      <c r="R46" s="10">
        <v>1.2</v>
      </c>
      <c r="S46" s="10">
        <v>1</v>
      </c>
      <c r="T46" s="10">
        <v>36</v>
      </c>
      <c r="U46" s="10">
        <v>39</v>
      </c>
      <c r="V46" s="10">
        <v>3</v>
      </c>
      <c r="W46" s="10">
        <v>8.3333332999999996E-2</v>
      </c>
      <c r="X46" s="10">
        <v>6.05</v>
      </c>
      <c r="Y46" s="10">
        <v>6.6</v>
      </c>
      <c r="Z46" s="10">
        <v>0.55000000000000004</v>
      </c>
      <c r="AA46" s="10">
        <v>9.0909090999999997E-2</v>
      </c>
      <c r="AB46" s="10">
        <v>14</v>
      </c>
      <c r="AC46" s="10">
        <v>18</v>
      </c>
      <c r="AD46" s="10">
        <v>4</v>
      </c>
      <c r="AE46" s="10">
        <v>0.28571428599999998</v>
      </c>
      <c r="AF46" s="10">
        <v>66.036000000000001</v>
      </c>
      <c r="AG46" s="10">
        <v>0.179934605</v>
      </c>
      <c r="AH46" s="10">
        <v>0.33647223700000001</v>
      </c>
      <c r="AI46" s="10" t="s">
        <v>53</v>
      </c>
      <c r="AJ46" s="10">
        <v>56.2</v>
      </c>
      <c r="AK46" s="10" t="s">
        <v>53</v>
      </c>
      <c r="AL46" s="10">
        <v>326</v>
      </c>
      <c r="AM46" s="10">
        <v>6</v>
      </c>
      <c r="AN46" s="10">
        <v>20</v>
      </c>
      <c r="AO46" s="10">
        <v>2.7166666670000001</v>
      </c>
      <c r="AP46" s="10">
        <v>6</v>
      </c>
      <c r="AQ46" s="10" t="s">
        <v>52</v>
      </c>
      <c r="AR46" s="10">
        <v>1.487296755</v>
      </c>
      <c r="AS46" s="10">
        <v>0.31035539200000001</v>
      </c>
      <c r="AT46" s="10" t="s">
        <v>54</v>
      </c>
      <c r="AU46" s="10">
        <v>7.6288889999999998E-3</v>
      </c>
      <c r="AV46" s="10" t="s">
        <v>52</v>
      </c>
      <c r="AW46" s="10">
        <v>0.86083228499999997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0">
        <f>SUM(AX46:BF46)</f>
        <v>0</v>
      </c>
      <c r="BH46" s="10" t="s">
        <v>53</v>
      </c>
      <c r="BI46" s="11">
        <v>0</v>
      </c>
      <c r="BJ46" s="11">
        <v>0.12066664629239121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0">
        <f>SUM(BI46:BQ46)</f>
        <v>0.12066664629239121</v>
      </c>
      <c r="BS46" s="10" t="s">
        <v>52</v>
      </c>
      <c r="BT46" s="10">
        <v>8.3333332999999996E-2</v>
      </c>
      <c r="BU46" s="10">
        <v>61.19</v>
      </c>
      <c r="BV46" s="10">
        <v>0.19121874999999999</v>
      </c>
      <c r="BW46" s="6">
        <v>4.875</v>
      </c>
    </row>
    <row r="47" spans="1:75" s="10" customFormat="1" x14ac:dyDescent="0.25">
      <c r="A47" s="10" t="s">
        <v>80</v>
      </c>
      <c r="B47" s="10">
        <v>12</v>
      </c>
      <c r="C47" s="10">
        <v>52</v>
      </c>
      <c r="D47" s="10" t="s">
        <v>56</v>
      </c>
      <c r="E47" s="10" t="s">
        <v>58</v>
      </c>
      <c r="F47" s="10">
        <v>1.1399999999999999</v>
      </c>
      <c r="G47" s="10">
        <v>0.61899999999999999</v>
      </c>
      <c r="H47" s="10">
        <v>0.02</v>
      </c>
      <c r="I47" s="10">
        <v>54.277999999999999</v>
      </c>
      <c r="J47" s="10">
        <v>1.768</v>
      </c>
      <c r="K47" s="10">
        <v>-27.71</v>
      </c>
      <c r="L47" s="10">
        <v>2.37</v>
      </c>
      <c r="M47" s="10">
        <v>35.82</v>
      </c>
      <c r="N47" s="10">
        <v>3.9199999999999999E-2</v>
      </c>
      <c r="O47" s="10">
        <v>1.04E-2</v>
      </c>
      <c r="P47" s="10">
        <v>4.7999999999999996E-3</v>
      </c>
      <c r="Q47" s="10">
        <v>0.12244898</v>
      </c>
      <c r="R47" s="10">
        <v>1.1000000000000001</v>
      </c>
      <c r="S47" s="10">
        <v>1</v>
      </c>
      <c r="T47" s="10">
        <v>36</v>
      </c>
      <c r="U47" s="10">
        <v>40</v>
      </c>
      <c r="V47" s="10">
        <v>4</v>
      </c>
      <c r="W47" s="10">
        <v>0.111111111</v>
      </c>
      <c r="X47" s="10">
        <v>6</v>
      </c>
      <c r="Y47" s="10">
        <v>5.85</v>
      </c>
      <c r="Z47" s="10">
        <v>-0.15</v>
      </c>
      <c r="AA47" s="10">
        <v>-2.5000000000000001E-2</v>
      </c>
      <c r="AB47" s="10">
        <v>15</v>
      </c>
      <c r="AC47" s="10">
        <v>16</v>
      </c>
      <c r="AD47" s="10">
        <v>1</v>
      </c>
      <c r="AE47" s="10">
        <v>6.6666666999999999E-2</v>
      </c>
      <c r="AF47" s="10">
        <v>38.642000000000003</v>
      </c>
      <c r="AG47" s="10">
        <v>0.166560345</v>
      </c>
      <c r="AH47" s="10">
        <v>-0.35667494399999999</v>
      </c>
      <c r="AI47" s="10" t="s">
        <v>53</v>
      </c>
      <c r="AJ47" s="10">
        <v>9.1</v>
      </c>
      <c r="AK47" s="10" t="s">
        <v>53</v>
      </c>
      <c r="AL47" s="10">
        <v>123</v>
      </c>
      <c r="AM47" s="10">
        <v>5</v>
      </c>
      <c r="AN47" s="10">
        <v>16</v>
      </c>
      <c r="AO47" s="10">
        <v>1.5375000000000001</v>
      </c>
      <c r="AP47" s="10">
        <v>2</v>
      </c>
      <c r="AQ47" s="10" t="s">
        <v>53</v>
      </c>
      <c r="AR47" s="10">
        <v>1.0853312310000001</v>
      </c>
      <c r="AS47" s="10">
        <v>0.24647102400000001</v>
      </c>
      <c r="AT47" s="10" t="s">
        <v>54</v>
      </c>
      <c r="AU47" s="10">
        <v>9.8104630000000002E-3</v>
      </c>
      <c r="AV47" s="10" t="s">
        <v>52</v>
      </c>
      <c r="AW47" s="10">
        <v>0.84272285400000002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0">
        <f>SUM(AX47:BF47)</f>
        <v>0</v>
      </c>
      <c r="BH47" s="10" t="s">
        <v>53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0">
        <f>SUM(BI47:BQ47)</f>
        <v>0</v>
      </c>
      <c r="BS47" s="10" t="s">
        <v>53</v>
      </c>
      <c r="BT47" s="10">
        <v>-0.33333333300000001</v>
      </c>
      <c r="BU47" s="10">
        <v>78.003</v>
      </c>
      <c r="BV47" s="10">
        <v>0.19898724500000001</v>
      </c>
      <c r="BW47" s="8">
        <v>11.625</v>
      </c>
    </row>
    <row r="48" spans="1:75" s="10" customFormat="1" x14ac:dyDescent="0.25">
      <c r="A48" s="10" t="s">
        <v>84</v>
      </c>
      <c r="B48" s="10">
        <v>14</v>
      </c>
      <c r="C48" s="10">
        <v>54</v>
      </c>
      <c r="D48" s="10" t="s">
        <v>56</v>
      </c>
      <c r="E48" s="10" t="s">
        <v>58</v>
      </c>
      <c r="F48" s="10">
        <v>1.423</v>
      </c>
      <c r="G48" s="10">
        <v>0.53700000000000003</v>
      </c>
      <c r="H48" s="10">
        <v>0.03</v>
      </c>
      <c r="I48" s="10">
        <v>37.71</v>
      </c>
      <c r="J48" s="10">
        <v>2.1080000000000001</v>
      </c>
      <c r="K48" s="10">
        <v>-26.83</v>
      </c>
      <c r="L48" s="10">
        <v>1.41</v>
      </c>
      <c r="M48" s="10">
        <v>20.87</v>
      </c>
      <c r="N48" s="10">
        <v>3.1E-2</v>
      </c>
      <c r="O48" s="10">
        <v>9.1000000000000004E-3</v>
      </c>
      <c r="P48" s="10">
        <v>3.65E-3</v>
      </c>
      <c r="Q48" s="10">
        <v>0.11774193500000001</v>
      </c>
      <c r="R48" s="10">
        <v>1.4</v>
      </c>
      <c r="S48" s="10">
        <v>2</v>
      </c>
      <c r="T48" s="10">
        <v>47.5</v>
      </c>
      <c r="U48" s="10">
        <v>36</v>
      </c>
      <c r="V48" s="10">
        <v>-11.5</v>
      </c>
      <c r="W48" s="10">
        <v>-0.24210526299999999</v>
      </c>
      <c r="X48" s="10">
        <v>5.55</v>
      </c>
      <c r="Y48" s="10">
        <v>5.0999999999999996</v>
      </c>
      <c r="Z48" s="10">
        <v>-0.45</v>
      </c>
      <c r="AA48" s="10">
        <v>-8.1081080999999999E-2</v>
      </c>
      <c r="AB48" s="10">
        <v>19</v>
      </c>
      <c r="AC48" s="10">
        <v>14</v>
      </c>
      <c r="AD48" s="10">
        <v>-5</v>
      </c>
      <c r="AE48" s="10">
        <v>-0.26315789499999998</v>
      </c>
      <c r="AF48" s="10">
        <v>50.363999999999997</v>
      </c>
      <c r="AG48" s="10">
        <v>0.21340677999999999</v>
      </c>
      <c r="AH48" s="10">
        <v>0.58778666499999999</v>
      </c>
      <c r="AI48" s="10" t="s">
        <v>53</v>
      </c>
      <c r="AJ48" s="10">
        <v>7.6</v>
      </c>
      <c r="AK48" s="10" t="s">
        <v>52</v>
      </c>
      <c r="AL48" s="10">
        <v>126</v>
      </c>
      <c r="AM48" s="10">
        <v>6</v>
      </c>
      <c r="AN48" s="10">
        <v>14</v>
      </c>
      <c r="AO48" s="10">
        <v>1.5</v>
      </c>
      <c r="AP48" s="10">
        <v>7</v>
      </c>
      <c r="AQ48" s="10" t="s">
        <v>53</v>
      </c>
      <c r="AR48" s="10">
        <v>1.9896662329999999</v>
      </c>
      <c r="AS48" s="10">
        <v>0.17676166700000001</v>
      </c>
      <c r="AT48" s="10" t="s">
        <v>54</v>
      </c>
      <c r="AU48" s="10">
        <v>5.4020739999999998E-2</v>
      </c>
      <c r="AV48" s="10" t="s">
        <v>52</v>
      </c>
      <c r="AW48" s="10">
        <v>0.64592676800000004</v>
      </c>
      <c r="AX48" s="11">
        <v>5.0082265579212304E-2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0">
        <f>SUM(AX48:BF48)</f>
        <v>5.0082265579212304E-2</v>
      </c>
      <c r="BH48" s="10" t="s">
        <v>52</v>
      </c>
      <c r="BI48" s="11">
        <v>0</v>
      </c>
      <c r="BJ48" s="11">
        <v>3.1049546842157088E-2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0">
        <f>SUM(BI48:BQ48)</f>
        <v>3.1049546842157088E-2</v>
      </c>
      <c r="BS48" s="10" t="s">
        <v>52</v>
      </c>
      <c r="BT48" s="10">
        <v>0.54545454500000001</v>
      </c>
      <c r="BU48" s="10">
        <v>85.13</v>
      </c>
      <c r="BV48" s="10">
        <v>0.25488023999999998</v>
      </c>
      <c r="BW48" s="8">
        <v>4.75</v>
      </c>
    </row>
    <row r="49" spans="1:75" s="10" customFormat="1" x14ac:dyDescent="0.25">
      <c r="A49" s="10" t="s">
        <v>88</v>
      </c>
      <c r="B49" s="10">
        <v>16</v>
      </c>
      <c r="C49" s="10">
        <v>56</v>
      </c>
      <c r="D49" s="10" t="s">
        <v>56</v>
      </c>
      <c r="E49" s="10" t="s">
        <v>58</v>
      </c>
      <c r="F49" s="10">
        <v>1.327</v>
      </c>
      <c r="G49" s="10">
        <v>0.44700000000000001</v>
      </c>
      <c r="H49" s="10">
        <v>2.5999999999999999E-2</v>
      </c>
      <c r="I49" s="10">
        <v>33.704000000000001</v>
      </c>
      <c r="J49" s="10">
        <v>1.982</v>
      </c>
      <c r="K49" s="10">
        <v>-28.01</v>
      </c>
      <c r="L49" s="10">
        <v>1.33</v>
      </c>
      <c r="M49" s="10">
        <v>19.84</v>
      </c>
      <c r="N49" s="10">
        <v>3.3799999999999997E-2</v>
      </c>
      <c r="O49" s="10">
        <v>9.5999999999999992E-3</v>
      </c>
      <c r="P49" s="10">
        <v>4.0333330000000001E-3</v>
      </c>
      <c r="Q49" s="10">
        <v>0.11932938899999999</v>
      </c>
      <c r="R49" s="10">
        <v>3.3</v>
      </c>
      <c r="S49" s="10">
        <v>1</v>
      </c>
      <c r="T49" s="10">
        <v>40</v>
      </c>
      <c r="U49" s="10">
        <v>36</v>
      </c>
      <c r="V49" s="10">
        <v>-4</v>
      </c>
      <c r="W49" s="10">
        <v>-0.1</v>
      </c>
      <c r="X49" s="10">
        <v>4.55</v>
      </c>
      <c r="Y49" s="10">
        <v>5.3</v>
      </c>
      <c r="Z49" s="10">
        <v>0.75</v>
      </c>
      <c r="AA49" s="10">
        <v>0.16483516500000001</v>
      </c>
      <c r="AB49" s="10">
        <v>11</v>
      </c>
      <c r="AC49" s="10">
        <v>17</v>
      </c>
      <c r="AD49" s="10">
        <v>6</v>
      </c>
      <c r="AE49" s="10">
        <v>0.54545454500000001</v>
      </c>
      <c r="AF49" s="10">
        <v>85.13</v>
      </c>
      <c r="AG49" s="10">
        <v>0.25488023999999998</v>
      </c>
      <c r="AH49" s="10">
        <v>0.64185388600000004</v>
      </c>
      <c r="AI49" s="10" t="s">
        <v>53</v>
      </c>
      <c r="AJ49" s="10">
        <v>43.8</v>
      </c>
      <c r="AK49" s="10" t="s">
        <v>53</v>
      </c>
      <c r="AL49" s="10">
        <v>267</v>
      </c>
      <c r="AM49" s="10">
        <v>18</v>
      </c>
      <c r="AN49" s="10">
        <v>23</v>
      </c>
      <c r="AO49" s="10">
        <v>0.64492753599999997</v>
      </c>
      <c r="AP49" s="10">
        <v>3</v>
      </c>
      <c r="AQ49" s="10" t="s">
        <v>53</v>
      </c>
      <c r="AR49" s="10">
        <v>1.473727113</v>
      </c>
      <c r="AS49" s="10">
        <v>0.29515198599999998</v>
      </c>
      <c r="AT49" s="10" t="s">
        <v>54</v>
      </c>
      <c r="AU49" s="10">
        <v>1.6030223E-2</v>
      </c>
      <c r="AV49" s="10" t="s">
        <v>52</v>
      </c>
      <c r="AW49" s="10">
        <v>0.80059649099999997</v>
      </c>
      <c r="AX49" s="11">
        <v>0.13887080439814814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0">
        <f>SUM(AX49:BF49)</f>
        <v>0.13887080439814814</v>
      </c>
      <c r="BH49" s="10" t="s">
        <v>52</v>
      </c>
      <c r="BI49" s="11">
        <v>0</v>
      </c>
      <c r="BJ49" s="11">
        <v>0.12639054429876836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0">
        <f>SUM(BI49:BQ49)</f>
        <v>0.12639054429876836</v>
      </c>
      <c r="BS49" s="10" t="s">
        <v>52</v>
      </c>
      <c r="BT49" s="10">
        <v>8.3333332999999996E-2</v>
      </c>
      <c r="BU49" s="10">
        <v>44.46</v>
      </c>
      <c r="BV49" s="10">
        <v>0.161967213</v>
      </c>
      <c r="BW49" s="8">
        <v>6</v>
      </c>
    </row>
    <row r="50" spans="1:75" s="10" customFormat="1" x14ac:dyDescent="0.25">
      <c r="A50" s="10" t="s">
        <v>92</v>
      </c>
      <c r="B50" s="10">
        <v>18</v>
      </c>
      <c r="C50" s="10">
        <v>58</v>
      </c>
      <c r="D50" s="10" t="s">
        <v>56</v>
      </c>
      <c r="E50" s="10" t="s">
        <v>58</v>
      </c>
      <c r="F50" s="10">
        <v>1.4990000000000001</v>
      </c>
      <c r="G50" s="10">
        <v>0.45800000000000002</v>
      </c>
      <c r="H50" s="10">
        <v>3.5000000000000003E-2</v>
      </c>
      <c r="I50" s="10">
        <v>30.556000000000001</v>
      </c>
      <c r="J50" s="10">
        <v>2.3450000000000002</v>
      </c>
      <c r="K50" s="10">
        <v>-28.81</v>
      </c>
      <c r="L50" s="10">
        <v>-0.7</v>
      </c>
      <c r="M50" s="10">
        <v>15.2</v>
      </c>
      <c r="N50" s="10">
        <v>1.8800000000000001E-2</v>
      </c>
      <c r="O50" s="10">
        <v>8.3999999999999995E-3</v>
      </c>
      <c r="P50" s="10">
        <v>1.7333330000000001E-3</v>
      </c>
      <c r="Q50" s="10">
        <v>9.2198582000000001E-2</v>
      </c>
      <c r="R50" s="10">
        <v>2.2000000000000002</v>
      </c>
      <c r="S50" s="10">
        <v>1</v>
      </c>
      <c r="T50" s="10">
        <v>21</v>
      </c>
      <c r="U50" s="10">
        <v>25</v>
      </c>
      <c r="V50" s="10">
        <v>4</v>
      </c>
      <c r="W50" s="10">
        <v>0.19047618999999999</v>
      </c>
      <c r="X50" s="10">
        <v>3.6</v>
      </c>
      <c r="Y50" s="10">
        <v>4.2</v>
      </c>
      <c r="Z50" s="10">
        <v>0.6</v>
      </c>
      <c r="AA50" s="10">
        <v>0.16666666699999999</v>
      </c>
      <c r="AB50" s="10">
        <v>12</v>
      </c>
      <c r="AC50" s="10">
        <v>15</v>
      </c>
      <c r="AD50" s="10">
        <v>3</v>
      </c>
      <c r="AE50" s="10">
        <v>0.25</v>
      </c>
      <c r="AF50" s="10">
        <v>96.93</v>
      </c>
      <c r="AG50" s="10">
        <v>0.27151260500000002</v>
      </c>
      <c r="AH50" s="10">
        <v>0</v>
      </c>
      <c r="AI50" s="10" t="s">
        <v>53</v>
      </c>
      <c r="AJ50" s="10">
        <v>39.200000000000003</v>
      </c>
      <c r="AK50" s="10" t="s">
        <v>53</v>
      </c>
      <c r="AL50" s="10">
        <v>309</v>
      </c>
      <c r="AM50" s="10">
        <v>15</v>
      </c>
      <c r="AN50" s="10">
        <v>21</v>
      </c>
      <c r="AO50" s="10">
        <v>0.98095238100000004</v>
      </c>
      <c r="AP50" s="10">
        <v>2</v>
      </c>
      <c r="AQ50" s="10" t="s">
        <v>53</v>
      </c>
      <c r="AR50" s="10">
        <v>1.3245980559999999</v>
      </c>
      <c r="AS50" s="10">
        <v>0.32054650899999998</v>
      </c>
      <c r="AT50" s="10" t="s">
        <v>54</v>
      </c>
      <c r="AU50" s="10">
        <v>1.4258529999999999E-3</v>
      </c>
      <c r="AV50" s="10" t="s">
        <v>52</v>
      </c>
      <c r="AW50" s="10">
        <v>0.9389769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0">
        <f>SUM(AX50:BF50)</f>
        <v>0</v>
      </c>
      <c r="BH50" s="10" t="s">
        <v>53</v>
      </c>
      <c r="BI50" s="11">
        <v>3.7503156096945732E-2</v>
      </c>
      <c r="BJ50" s="11">
        <v>7.9761043706216533E-2</v>
      </c>
      <c r="BK50" s="11">
        <v>3.9254437347405163E-2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0">
        <f>SUM(BI50:BQ50)</f>
        <v>0.15651863715056744</v>
      </c>
      <c r="BS50" s="10" t="s">
        <v>52</v>
      </c>
      <c r="BT50" s="10">
        <v>0.33333333300000001</v>
      </c>
      <c r="BU50" s="10">
        <v>55.61</v>
      </c>
      <c r="BV50" s="10">
        <v>0.20906015</v>
      </c>
      <c r="BW50" s="8">
        <v>1.375</v>
      </c>
    </row>
    <row r="51" spans="1:75" s="10" customFormat="1" x14ac:dyDescent="0.25">
      <c r="A51" s="10" t="s">
        <v>96</v>
      </c>
      <c r="B51" s="10">
        <v>20</v>
      </c>
      <c r="C51" s="10">
        <v>60</v>
      </c>
      <c r="D51" s="10" t="s">
        <v>56</v>
      </c>
      <c r="E51" s="10" t="s">
        <v>58</v>
      </c>
      <c r="F51" s="10">
        <v>1.2849999999999999</v>
      </c>
      <c r="G51" s="10">
        <v>0.55100000000000005</v>
      </c>
      <c r="H51" s="10">
        <v>3.5999999999999997E-2</v>
      </c>
      <c r="I51" s="10">
        <v>42.875999999999998</v>
      </c>
      <c r="J51" s="10">
        <v>2.84</v>
      </c>
      <c r="K51" s="10">
        <v>-29.56</v>
      </c>
      <c r="L51" s="10">
        <v>-0.22</v>
      </c>
      <c r="M51" s="10">
        <v>17.61</v>
      </c>
      <c r="N51" s="10">
        <v>2.52E-2</v>
      </c>
      <c r="O51" s="10">
        <v>7.7000000000000002E-3</v>
      </c>
      <c r="P51" s="10">
        <v>2.916667E-3</v>
      </c>
      <c r="Q51" s="10">
        <v>0.11574074099999999</v>
      </c>
      <c r="R51" s="10">
        <v>1</v>
      </c>
      <c r="S51" s="10">
        <v>3</v>
      </c>
      <c r="T51" s="10">
        <v>9</v>
      </c>
      <c r="U51" s="10">
        <v>17</v>
      </c>
      <c r="V51" s="10">
        <v>8</v>
      </c>
      <c r="W51" s="10">
        <v>0.88888888899999996</v>
      </c>
      <c r="X51" s="10">
        <v>5.3</v>
      </c>
      <c r="Y51" s="10">
        <v>5.4</v>
      </c>
      <c r="Z51" s="10">
        <v>0.1</v>
      </c>
      <c r="AA51" s="10">
        <v>1.8867925000000001E-2</v>
      </c>
      <c r="AB51" s="10">
        <v>16</v>
      </c>
      <c r="AC51" s="10">
        <v>13</v>
      </c>
      <c r="AD51" s="10">
        <v>-3</v>
      </c>
      <c r="AE51" s="10">
        <v>-0.1875</v>
      </c>
      <c r="AF51" s="10">
        <v>66.27</v>
      </c>
      <c r="AG51" s="10">
        <v>0.26193675900000002</v>
      </c>
      <c r="AH51" s="10">
        <v>0</v>
      </c>
      <c r="AI51" s="10" t="s">
        <v>53</v>
      </c>
      <c r="AJ51" s="10">
        <v>38.200000000000003</v>
      </c>
      <c r="AK51" s="10" t="s">
        <v>53</v>
      </c>
      <c r="AL51" s="10">
        <v>294</v>
      </c>
      <c r="AM51" s="10">
        <v>6</v>
      </c>
      <c r="AN51" s="10">
        <v>16</v>
      </c>
      <c r="AO51" s="10">
        <v>3.0625</v>
      </c>
      <c r="AP51" s="10">
        <v>3</v>
      </c>
      <c r="AQ51" s="10" t="s">
        <v>53</v>
      </c>
      <c r="AR51" s="10">
        <v>1.470485786</v>
      </c>
      <c r="AS51" s="10">
        <v>0.304731272</v>
      </c>
      <c r="AT51" s="10" t="s">
        <v>54</v>
      </c>
      <c r="AU51" s="10">
        <v>1.052604E-3</v>
      </c>
      <c r="AV51" s="10" t="s">
        <v>52</v>
      </c>
      <c r="AW51" s="10">
        <v>0.947490889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0">
        <f>SUM(AX51:BF51)</f>
        <v>0</v>
      </c>
      <c r="BH51" s="10" t="s">
        <v>53</v>
      </c>
      <c r="BI51" s="11">
        <v>0</v>
      </c>
      <c r="BJ51" s="11">
        <v>0.17398357833399547</v>
      </c>
      <c r="BK51" s="11">
        <v>0.10267361429459163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0">
        <f>SUM(BI51:BQ51)</f>
        <v>0.27665719262858712</v>
      </c>
      <c r="BS51" s="10" t="s">
        <v>52</v>
      </c>
      <c r="BT51" s="10">
        <v>0.14285714299999999</v>
      </c>
      <c r="BU51" s="10">
        <v>40.76</v>
      </c>
      <c r="BV51" s="10">
        <v>0.16110671900000001</v>
      </c>
      <c r="BW51" s="8">
        <v>9.25</v>
      </c>
    </row>
    <row r="52" spans="1:75" s="10" customFormat="1" x14ac:dyDescent="0.25">
      <c r="A52" s="10" t="s">
        <v>100</v>
      </c>
      <c r="B52" s="10">
        <v>22</v>
      </c>
      <c r="C52" s="10">
        <v>62</v>
      </c>
      <c r="D52" s="10" t="s">
        <v>56</v>
      </c>
      <c r="E52" s="10" t="s">
        <v>58</v>
      </c>
      <c r="F52" s="10">
        <v>1.7130000000000001</v>
      </c>
      <c r="G52" s="10">
        <v>0.76400000000000001</v>
      </c>
      <c r="H52" s="10">
        <v>3.1E-2</v>
      </c>
      <c r="I52" s="10">
        <v>44.619</v>
      </c>
      <c r="J52" s="10">
        <v>1.8120000000000001</v>
      </c>
      <c r="K52" s="10">
        <v>-27.48</v>
      </c>
      <c r="L52" s="10">
        <v>-0.06</v>
      </c>
      <c r="M52" s="10">
        <v>28.72</v>
      </c>
      <c r="N52" s="10">
        <v>2.7900000000000001E-2</v>
      </c>
      <c r="O52" s="10">
        <v>9.1999999999999998E-3</v>
      </c>
      <c r="P52" s="10">
        <v>3.116667E-3</v>
      </c>
      <c r="Q52" s="10">
        <v>0.111708483</v>
      </c>
      <c r="R52" s="10">
        <v>2.7</v>
      </c>
      <c r="S52" s="10">
        <v>1</v>
      </c>
      <c r="T52" s="10">
        <v>35</v>
      </c>
      <c r="U52" s="10">
        <v>47</v>
      </c>
      <c r="V52" s="10">
        <v>12</v>
      </c>
      <c r="W52" s="10">
        <v>0.34285714299999998</v>
      </c>
      <c r="X52" s="10">
        <v>5.45</v>
      </c>
      <c r="Y52" s="10">
        <v>6.55</v>
      </c>
      <c r="Z52" s="10">
        <v>1.1000000000000001</v>
      </c>
      <c r="AA52" s="10">
        <v>0.201834862</v>
      </c>
      <c r="AB52" s="10">
        <v>16</v>
      </c>
      <c r="AC52" s="10">
        <v>20</v>
      </c>
      <c r="AD52" s="10">
        <v>4</v>
      </c>
      <c r="AE52" s="10">
        <v>0.25</v>
      </c>
      <c r="AF52" s="10">
        <v>46.128999999999998</v>
      </c>
      <c r="AG52" s="10">
        <v>0.17539543699999999</v>
      </c>
      <c r="AH52" s="10">
        <v>0</v>
      </c>
      <c r="AI52" s="10" t="s">
        <v>53</v>
      </c>
      <c r="AJ52" s="10">
        <v>3.8</v>
      </c>
      <c r="AK52" s="10" t="s">
        <v>53</v>
      </c>
      <c r="AL52" s="10">
        <v>30</v>
      </c>
      <c r="AM52" s="10">
        <v>3</v>
      </c>
      <c r="AN52" s="10">
        <v>27</v>
      </c>
      <c r="AO52" s="10">
        <v>0.37037037</v>
      </c>
      <c r="AP52" s="10">
        <v>4</v>
      </c>
      <c r="AQ52" s="10" t="s">
        <v>53</v>
      </c>
      <c r="AR52" s="10">
        <v>2.512758281</v>
      </c>
      <c r="AS52" s="10">
        <v>7.9033320000000008E-3</v>
      </c>
      <c r="AT52" s="10" t="s">
        <v>54</v>
      </c>
      <c r="AU52" s="10">
        <v>0.94919308599999996</v>
      </c>
      <c r="AV52" s="10" t="s">
        <v>53</v>
      </c>
      <c r="AW52" s="10">
        <v>1.148142E-3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0">
        <f>SUM(AX52:BF52)</f>
        <v>0</v>
      </c>
      <c r="BH52" s="10" t="s">
        <v>53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0">
        <f>SUM(BI52:BQ52)</f>
        <v>0</v>
      </c>
      <c r="BS52" s="10" t="s">
        <v>53</v>
      </c>
      <c r="BT52" s="10">
        <v>-0.117647059</v>
      </c>
      <c r="BU52" s="10">
        <v>49.963000000000001</v>
      </c>
      <c r="BV52" s="10">
        <v>0.150490964</v>
      </c>
      <c r="BW52" s="10">
        <v>8.625</v>
      </c>
    </row>
    <row r="53" spans="1:75" s="10" customFormat="1" x14ac:dyDescent="0.25">
      <c r="A53" s="10" t="s">
        <v>104</v>
      </c>
      <c r="B53" s="10">
        <v>24</v>
      </c>
      <c r="C53" s="10">
        <v>64</v>
      </c>
      <c r="D53" s="10" t="s">
        <v>56</v>
      </c>
      <c r="E53" s="10" t="s">
        <v>58</v>
      </c>
      <c r="F53" s="10">
        <v>1.679</v>
      </c>
      <c r="G53" s="10">
        <v>0.72799999999999998</v>
      </c>
      <c r="H53" s="10">
        <v>0.03</v>
      </c>
      <c r="I53" s="10">
        <v>43.332999999999998</v>
      </c>
      <c r="J53" s="10">
        <v>1.7789999999999999</v>
      </c>
      <c r="K53" s="10">
        <v>-27.95</v>
      </c>
      <c r="L53" s="10">
        <v>1.17</v>
      </c>
      <c r="M53" s="10">
        <v>28.42</v>
      </c>
      <c r="N53" s="10">
        <v>2.6800000000000001E-2</v>
      </c>
      <c r="O53" s="10">
        <v>8.8000000000000005E-3</v>
      </c>
      <c r="P53" s="10">
        <v>3.0000000000000001E-3</v>
      </c>
      <c r="Q53" s="10">
        <v>0.11194029899999999</v>
      </c>
      <c r="R53" s="10">
        <v>2.8</v>
      </c>
      <c r="S53" s="10">
        <v>1</v>
      </c>
      <c r="T53" s="10">
        <v>45</v>
      </c>
      <c r="U53" s="10">
        <v>47</v>
      </c>
      <c r="V53" s="10">
        <v>2</v>
      </c>
      <c r="W53" s="10">
        <v>4.4444444E-2</v>
      </c>
      <c r="X53" s="10">
        <v>6.65</v>
      </c>
      <c r="Y53" s="10">
        <v>6.2</v>
      </c>
      <c r="Z53" s="10">
        <v>-0.45</v>
      </c>
      <c r="AA53" s="10">
        <v>-6.7669172999999999E-2</v>
      </c>
      <c r="AB53" s="10">
        <v>12</v>
      </c>
      <c r="AC53" s="10">
        <v>13</v>
      </c>
      <c r="AD53" s="10">
        <v>1</v>
      </c>
      <c r="AE53" s="10">
        <v>8.3333332999999996E-2</v>
      </c>
      <c r="AF53" s="10">
        <v>44.46</v>
      </c>
      <c r="AG53" s="10">
        <v>0.161967213</v>
      </c>
      <c r="AH53" s="10">
        <v>-0.223143551</v>
      </c>
      <c r="AI53" s="10" t="s">
        <v>53</v>
      </c>
      <c r="AJ53" s="10">
        <v>0</v>
      </c>
      <c r="AK53" s="10" t="s">
        <v>53</v>
      </c>
      <c r="AL53" s="10">
        <v>0</v>
      </c>
      <c r="AO53" s="10">
        <v>0</v>
      </c>
      <c r="AQ53" s="10" t="s">
        <v>53</v>
      </c>
      <c r="AR53" s="10">
        <v>2.925723047</v>
      </c>
      <c r="AS53" s="10">
        <v>-0.22674554199999999</v>
      </c>
      <c r="AT53" s="10" t="s">
        <v>53</v>
      </c>
      <c r="AU53" s="10">
        <v>0.23614576600000001</v>
      </c>
      <c r="AV53" s="10" t="s">
        <v>53</v>
      </c>
      <c r="AW53" s="10">
        <v>0.58347329100000001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0">
        <f>SUM(AX53:BF53)</f>
        <v>0</v>
      </c>
      <c r="BH53" s="10" t="s">
        <v>53</v>
      </c>
      <c r="BI53" s="11"/>
      <c r="BJ53" s="11"/>
      <c r="BK53" s="11"/>
      <c r="BL53" s="11"/>
      <c r="BM53" s="11"/>
      <c r="BN53" s="11"/>
      <c r="BO53" s="11"/>
      <c r="BP53" s="11"/>
      <c r="BQ53" s="11"/>
      <c r="BT53" s="10">
        <v>2.4390243999999998E-2</v>
      </c>
      <c r="BU53" s="10">
        <v>100.461</v>
      </c>
      <c r="BV53" s="10">
        <v>0.28951296799999998</v>
      </c>
      <c r="BW53" s="10">
        <v>6.875</v>
      </c>
    </row>
    <row r="54" spans="1:75" s="10" customFormat="1" x14ac:dyDescent="0.25">
      <c r="A54" s="10" t="s">
        <v>108</v>
      </c>
      <c r="B54" s="10">
        <v>26</v>
      </c>
      <c r="C54" s="10">
        <v>66</v>
      </c>
      <c r="D54" s="10" t="s">
        <v>56</v>
      </c>
      <c r="E54" s="10" t="s">
        <v>58</v>
      </c>
      <c r="F54" s="10">
        <v>1.5049999999999999</v>
      </c>
      <c r="G54" s="10">
        <v>0.66300000000000003</v>
      </c>
      <c r="H54" s="10">
        <v>3.1E-2</v>
      </c>
      <c r="I54" s="10">
        <v>44.073</v>
      </c>
      <c r="J54" s="10">
        <v>2.0419999999999998</v>
      </c>
      <c r="K54" s="10">
        <v>-27.82</v>
      </c>
      <c r="L54" s="10">
        <v>-0.15</v>
      </c>
      <c r="M54" s="10">
        <v>25.18</v>
      </c>
      <c r="N54" s="10">
        <v>2.8199999999999999E-2</v>
      </c>
      <c r="O54" s="10">
        <v>1.03E-2</v>
      </c>
      <c r="P54" s="10">
        <v>2.9833329999999999E-3</v>
      </c>
      <c r="Q54" s="10">
        <v>0.105791962</v>
      </c>
      <c r="R54" s="10">
        <v>1.5</v>
      </c>
      <c r="S54" s="10">
        <v>1</v>
      </c>
      <c r="T54" s="10">
        <v>43.5</v>
      </c>
      <c r="U54" s="10">
        <v>46</v>
      </c>
      <c r="V54" s="10">
        <v>2.5</v>
      </c>
      <c r="W54" s="10">
        <v>5.7471264000000001E-2</v>
      </c>
      <c r="X54" s="10">
        <v>5.4</v>
      </c>
      <c r="Y54" s="10">
        <v>5.9</v>
      </c>
      <c r="Z54" s="10">
        <v>0.5</v>
      </c>
      <c r="AA54" s="10">
        <v>9.2592593000000001E-2</v>
      </c>
      <c r="AB54" s="10">
        <v>13</v>
      </c>
      <c r="AC54" s="10">
        <v>14</v>
      </c>
      <c r="AD54" s="10">
        <v>1</v>
      </c>
      <c r="AE54" s="10">
        <v>7.6923077000000006E-2</v>
      </c>
      <c r="AF54" s="10">
        <v>47.27</v>
      </c>
      <c r="AG54" s="10">
        <v>0.16243986299999999</v>
      </c>
      <c r="AH54" s="10">
        <v>9.5310179999999994E-2</v>
      </c>
      <c r="AI54" s="10" t="s">
        <v>53</v>
      </c>
      <c r="AJ54" s="10">
        <v>47.4</v>
      </c>
      <c r="AK54" s="10" t="s">
        <v>53</v>
      </c>
      <c r="AL54" s="10">
        <v>285</v>
      </c>
      <c r="AM54" s="10">
        <v>5</v>
      </c>
      <c r="AN54" s="10">
        <v>16</v>
      </c>
      <c r="AO54" s="10">
        <v>3.5625</v>
      </c>
      <c r="AP54" s="10">
        <v>3</v>
      </c>
      <c r="AQ54" s="10" t="s">
        <v>52</v>
      </c>
      <c r="AR54" s="10">
        <v>1.3074890530000001</v>
      </c>
      <c r="AS54" s="10">
        <v>0.30139626800000002</v>
      </c>
      <c r="AT54" s="10" t="s">
        <v>54</v>
      </c>
      <c r="AU54" s="10">
        <v>1.0041486000000001E-2</v>
      </c>
      <c r="AV54" s="10" t="s">
        <v>52</v>
      </c>
      <c r="AW54" s="10">
        <v>0.84093603900000002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0">
        <f>SUM(AX54:BF54)</f>
        <v>0</v>
      </c>
      <c r="BH54" s="10" t="s">
        <v>53</v>
      </c>
      <c r="BI54" s="11">
        <v>0</v>
      </c>
      <c r="BJ54" s="11">
        <v>9.8609370808417279E-2</v>
      </c>
      <c r="BK54" s="11">
        <v>4.7605767957377011E-2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0">
        <f>SUM(BI54:BQ54)</f>
        <v>0.14621513876579428</v>
      </c>
      <c r="BS54" s="10" t="s">
        <v>52</v>
      </c>
      <c r="BT54" s="10">
        <v>-5.5555555999999999E-2</v>
      </c>
      <c r="BU54" s="10">
        <v>33.04</v>
      </c>
      <c r="BV54" s="10">
        <v>0.14749999999999999</v>
      </c>
      <c r="BW54" s="10">
        <v>5.125</v>
      </c>
    </row>
    <row r="55" spans="1:75" s="10" customFormat="1" x14ac:dyDescent="0.25">
      <c r="A55" s="10" t="s">
        <v>112</v>
      </c>
      <c r="B55" s="10">
        <v>28</v>
      </c>
      <c r="C55" s="10">
        <v>68</v>
      </c>
      <c r="D55" s="10" t="s">
        <v>56</v>
      </c>
      <c r="E55" s="10" t="s">
        <v>58</v>
      </c>
      <c r="F55" s="10">
        <v>1.38</v>
      </c>
      <c r="G55" s="10">
        <v>0.57299999999999995</v>
      </c>
      <c r="H55" s="10">
        <v>1.9E-2</v>
      </c>
      <c r="I55" s="10">
        <v>41.494</v>
      </c>
      <c r="J55" s="10">
        <v>1.383</v>
      </c>
      <c r="K55" s="10">
        <v>-27.53</v>
      </c>
      <c r="L55" s="10">
        <v>2.29</v>
      </c>
      <c r="M55" s="10">
        <v>35.01</v>
      </c>
      <c r="N55" s="10">
        <v>2.3400000000000001E-2</v>
      </c>
      <c r="O55" s="10">
        <v>6.8999999999999999E-3</v>
      </c>
      <c r="P55" s="10">
        <v>2.7499999999999998E-3</v>
      </c>
      <c r="Q55" s="10">
        <v>0.117521368</v>
      </c>
      <c r="R55" s="10">
        <v>1.5</v>
      </c>
      <c r="S55" s="10">
        <v>1</v>
      </c>
      <c r="T55" s="10">
        <v>12</v>
      </c>
      <c r="U55" s="10">
        <v>31</v>
      </c>
      <c r="V55" s="10">
        <v>19</v>
      </c>
      <c r="W55" s="10">
        <v>1.5833333329999999</v>
      </c>
      <c r="X55" s="10">
        <v>3.6</v>
      </c>
      <c r="Y55" s="10">
        <v>4.9000000000000004</v>
      </c>
      <c r="Z55" s="10">
        <v>1.3</v>
      </c>
      <c r="AA55" s="10">
        <v>0.36111111099999998</v>
      </c>
      <c r="AB55" s="10">
        <v>14</v>
      </c>
      <c r="AC55" s="10">
        <v>13</v>
      </c>
      <c r="AD55" s="10">
        <v>-1</v>
      </c>
      <c r="AE55" s="10">
        <v>-7.1428570999999996E-2</v>
      </c>
      <c r="AF55" s="10">
        <v>36.42</v>
      </c>
      <c r="AG55" s="10">
        <v>0.14509960199999999</v>
      </c>
      <c r="AH55" s="10">
        <v>-0.69314718099999995</v>
      </c>
      <c r="AI55" s="10" t="s">
        <v>53</v>
      </c>
      <c r="AJ55" s="10">
        <v>7.7</v>
      </c>
      <c r="AK55" s="10" t="s">
        <v>52</v>
      </c>
      <c r="AL55" s="10">
        <v>74</v>
      </c>
      <c r="AM55" s="10">
        <v>4</v>
      </c>
      <c r="AN55" s="10">
        <v>12</v>
      </c>
      <c r="AO55" s="10">
        <v>1.5416666670000001</v>
      </c>
      <c r="AP55" s="10">
        <v>1</v>
      </c>
      <c r="AQ55" s="10" t="s">
        <v>53</v>
      </c>
      <c r="AR55" s="10">
        <v>0.89238315499999998</v>
      </c>
      <c r="AS55" s="10">
        <v>0.227603795</v>
      </c>
      <c r="AT55" s="10" t="s">
        <v>54</v>
      </c>
      <c r="AU55" s="10">
        <v>1.3730963000000001E-2</v>
      </c>
      <c r="AV55" s="10" t="s">
        <v>52</v>
      </c>
      <c r="AW55" s="10">
        <v>0.81492833399999998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0">
        <f>SUM(AX55:BF55)</f>
        <v>0</v>
      </c>
      <c r="BH55" s="10" t="s">
        <v>53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0</v>
      </c>
      <c r="BP55" s="11">
        <v>0</v>
      </c>
      <c r="BQ55" s="11">
        <v>0</v>
      </c>
      <c r="BR55" s="10">
        <f>SUM(BI55:BQ55)</f>
        <v>0</v>
      </c>
      <c r="BS55" s="10" t="s">
        <v>53</v>
      </c>
      <c r="BT55" s="10">
        <v>0.22500000000000001</v>
      </c>
      <c r="BU55" s="10">
        <v>43.03</v>
      </c>
      <c r="BV55" s="10">
        <v>0.15098245599999999</v>
      </c>
      <c r="BW55" s="10">
        <v>5.75</v>
      </c>
    </row>
    <row r="56" spans="1:75" s="10" customFormat="1" x14ac:dyDescent="0.25">
      <c r="A56" s="10" t="s">
        <v>116</v>
      </c>
      <c r="B56" s="10">
        <v>30</v>
      </c>
      <c r="C56" s="10">
        <v>70</v>
      </c>
      <c r="D56" s="10" t="s">
        <v>56</v>
      </c>
      <c r="E56" s="10" t="s">
        <v>58</v>
      </c>
      <c r="F56" s="10">
        <v>1.5049999999999999</v>
      </c>
      <c r="G56" s="10">
        <v>0.65500000000000003</v>
      </c>
      <c r="H56" s="10">
        <v>2.1999999999999999E-2</v>
      </c>
      <c r="I56" s="10">
        <v>43.494</v>
      </c>
      <c r="J56" s="10">
        <v>1.4339999999999999</v>
      </c>
      <c r="K56" s="10">
        <v>-26.75</v>
      </c>
      <c r="L56" s="10">
        <v>0.08</v>
      </c>
      <c r="M56" s="10">
        <v>35.39</v>
      </c>
      <c r="N56" s="10">
        <v>3.0599999999999999E-2</v>
      </c>
      <c r="O56" s="10">
        <v>1.0200000000000001E-2</v>
      </c>
      <c r="P56" s="10">
        <v>3.3999999999999998E-3</v>
      </c>
      <c r="Q56" s="10">
        <v>0.111111111</v>
      </c>
      <c r="R56" s="10">
        <v>3.2</v>
      </c>
      <c r="S56" s="10">
        <v>1</v>
      </c>
      <c r="T56" s="10">
        <v>32</v>
      </c>
      <c r="U56" s="10">
        <v>38</v>
      </c>
      <c r="V56" s="10">
        <v>6</v>
      </c>
      <c r="W56" s="10">
        <v>0.1875</v>
      </c>
      <c r="X56" s="10">
        <v>6.25</v>
      </c>
      <c r="Y56" s="10">
        <v>6.7</v>
      </c>
      <c r="Z56" s="10">
        <v>0.45</v>
      </c>
      <c r="AA56" s="10">
        <v>7.1999999999999995E-2</v>
      </c>
      <c r="AB56" s="10">
        <v>16</v>
      </c>
      <c r="AC56" s="10">
        <v>18</v>
      </c>
      <c r="AD56" s="10">
        <v>2</v>
      </c>
      <c r="AE56" s="10">
        <v>0.125</v>
      </c>
      <c r="AF56" s="10">
        <v>37.82</v>
      </c>
      <c r="AG56" s="10">
        <v>0.18270531400000001</v>
      </c>
      <c r="AH56" s="10">
        <v>0.78845736</v>
      </c>
      <c r="AI56" s="10" t="s">
        <v>53</v>
      </c>
      <c r="AJ56" s="10">
        <v>36.9</v>
      </c>
      <c r="AK56" s="10" t="s">
        <v>53</v>
      </c>
      <c r="AL56" s="10">
        <v>272</v>
      </c>
      <c r="AM56" s="10">
        <v>1</v>
      </c>
      <c r="AN56" s="10">
        <v>10</v>
      </c>
      <c r="AO56" s="10">
        <v>27.2</v>
      </c>
      <c r="AP56" s="10">
        <v>5</v>
      </c>
      <c r="AQ56" s="10" t="s">
        <v>53</v>
      </c>
      <c r="AR56" s="10">
        <v>2.090480656</v>
      </c>
      <c r="AS56" s="10">
        <v>0.24498051100000001</v>
      </c>
      <c r="AT56" s="10" t="s">
        <v>54</v>
      </c>
      <c r="AU56" s="10">
        <v>1.2958043000000001E-2</v>
      </c>
      <c r="AV56" s="10" t="s">
        <v>52</v>
      </c>
      <c r="AW56" s="10">
        <v>0.82003338400000003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0">
        <f>SUM(AX56:BF56)</f>
        <v>0</v>
      </c>
      <c r="BH56" s="10" t="s">
        <v>53</v>
      </c>
      <c r="BI56" s="11">
        <v>0</v>
      </c>
      <c r="BJ56" s="11">
        <v>0</v>
      </c>
      <c r="BK56" s="11">
        <v>0</v>
      </c>
      <c r="BL56" s="11">
        <v>0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0">
        <f>SUM(BI56:BQ56)</f>
        <v>0</v>
      </c>
      <c r="BS56" s="10" t="s">
        <v>53</v>
      </c>
      <c r="BT56" s="10">
        <v>6.25E-2</v>
      </c>
      <c r="BU56" s="10">
        <v>108.21899999999999</v>
      </c>
      <c r="BV56" s="10">
        <v>0.27122556399999997</v>
      </c>
      <c r="BW56" s="10">
        <v>9.125</v>
      </c>
    </row>
    <row r="57" spans="1:75" s="10" customFormat="1" x14ac:dyDescent="0.25">
      <c r="A57" s="10" t="s">
        <v>120</v>
      </c>
      <c r="B57" s="10">
        <v>32</v>
      </c>
      <c r="C57" s="10">
        <v>72</v>
      </c>
      <c r="D57" s="10" t="s">
        <v>56</v>
      </c>
      <c r="E57" s="10" t="s">
        <v>58</v>
      </c>
      <c r="F57" s="10">
        <v>1.0620000000000001</v>
      </c>
      <c r="G57" s="10">
        <v>0.45600000000000002</v>
      </c>
      <c r="H57" s="10">
        <v>2.1999999999999999E-2</v>
      </c>
      <c r="I57" s="10">
        <v>42.906999999999996</v>
      </c>
      <c r="J57" s="10">
        <v>2.0950000000000002</v>
      </c>
      <c r="K57" s="10">
        <v>-27.52</v>
      </c>
      <c r="L57" s="10">
        <v>0.73</v>
      </c>
      <c r="M57" s="10">
        <v>23.9</v>
      </c>
      <c r="N57" s="10">
        <v>3.4599999999999999E-2</v>
      </c>
      <c r="O57" s="10">
        <v>0.01</v>
      </c>
      <c r="P57" s="10">
        <v>4.1000000000000003E-3</v>
      </c>
      <c r="Q57" s="10">
        <v>0.11849711</v>
      </c>
      <c r="R57" s="10">
        <v>1.6</v>
      </c>
      <c r="S57" s="10">
        <v>1</v>
      </c>
      <c r="T57" s="10">
        <v>16</v>
      </c>
      <c r="U57" s="10">
        <v>19</v>
      </c>
      <c r="V57" s="10">
        <v>3</v>
      </c>
      <c r="W57" s="10">
        <v>0.1875</v>
      </c>
      <c r="X57" s="10">
        <v>5.75</v>
      </c>
      <c r="Y57" s="10">
        <v>5.55</v>
      </c>
      <c r="Z57" s="10">
        <v>-0.2</v>
      </c>
      <c r="AA57" s="10">
        <v>-3.4782608999999999E-2</v>
      </c>
      <c r="AB57" s="10">
        <v>12</v>
      </c>
      <c r="AC57" s="10">
        <v>16</v>
      </c>
      <c r="AD57" s="10">
        <v>4</v>
      </c>
      <c r="AE57" s="10">
        <v>0.33333333300000001</v>
      </c>
      <c r="AF57" s="10">
        <v>55.61</v>
      </c>
      <c r="AG57" s="10">
        <v>0.20906015</v>
      </c>
      <c r="AH57" s="10">
        <v>0.33647223700000001</v>
      </c>
      <c r="AI57" s="10" t="s">
        <v>53</v>
      </c>
      <c r="AJ57" s="10">
        <v>31.8</v>
      </c>
      <c r="AK57" s="10" t="s">
        <v>53</v>
      </c>
      <c r="AL57" s="10">
        <v>270</v>
      </c>
      <c r="AM57" s="10">
        <v>9</v>
      </c>
      <c r="AN57" s="10">
        <v>17</v>
      </c>
      <c r="AO57" s="10">
        <v>1.7647058819999999</v>
      </c>
      <c r="AP57" s="10">
        <v>3</v>
      </c>
      <c r="AQ57" s="10" t="s">
        <v>52</v>
      </c>
      <c r="AR57" s="10">
        <v>1.881168087</v>
      </c>
      <c r="AS57" s="10">
        <v>0.25918087499999998</v>
      </c>
      <c r="AT57" s="10" t="s">
        <v>54</v>
      </c>
      <c r="AU57" s="10">
        <v>3.254949E-3</v>
      </c>
      <c r="AV57" s="10" t="s">
        <v>52</v>
      </c>
      <c r="AW57" s="10">
        <v>0.90830095700000002</v>
      </c>
      <c r="AX57" s="11">
        <v>0</v>
      </c>
      <c r="AY57" s="11">
        <v>0</v>
      </c>
      <c r="AZ57" s="11">
        <v>0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0">
        <f>SUM(AX57:BF57)</f>
        <v>0</v>
      </c>
      <c r="BH57" s="10" t="s">
        <v>53</v>
      </c>
      <c r="BI57" s="11">
        <v>0</v>
      </c>
      <c r="BJ57" s="11">
        <v>7.8504630054093708E-2</v>
      </c>
      <c r="BK57" s="11">
        <v>4.1525320130802838E-2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0">
        <f>SUM(BI57:BQ57)</f>
        <v>0.12002995018489654</v>
      </c>
      <c r="BS57" s="10" t="s">
        <v>52</v>
      </c>
      <c r="BT57" s="10">
        <v>5.2631578999999998E-2</v>
      </c>
      <c r="BU57" s="10">
        <v>51.973999999999997</v>
      </c>
      <c r="BV57" s="10">
        <v>0.142005464</v>
      </c>
      <c r="BW57" s="13">
        <v>7.25</v>
      </c>
    </row>
    <row r="58" spans="1:75" s="10" customFormat="1" x14ac:dyDescent="0.25">
      <c r="A58" s="10" t="s">
        <v>124</v>
      </c>
      <c r="B58" s="10">
        <v>34</v>
      </c>
      <c r="C58" s="10">
        <v>74</v>
      </c>
      <c r="D58" s="10" t="s">
        <v>56</v>
      </c>
      <c r="E58" s="10" t="s">
        <v>58</v>
      </c>
      <c r="F58" s="10">
        <v>1.3660000000000001</v>
      </c>
      <c r="G58" s="10">
        <v>0.59699999999999998</v>
      </c>
      <c r="H58" s="10">
        <v>2.5000000000000001E-2</v>
      </c>
      <c r="I58" s="10">
        <v>43.725999999999999</v>
      </c>
      <c r="J58" s="10">
        <v>1.794</v>
      </c>
      <c r="K58" s="10">
        <v>-27.09</v>
      </c>
      <c r="L58" s="10">
        <v>-1.28</v>
      </c>
      <c r="M58" s="10">
        <v>28.44</v>
      </c>
      <c r="N58" s="10">
        <v>1.9800000000000002E-2</v>
      </c>
      <c r="O58" s="10">
        <v>1.01E-2</v>
      </c>
      <c r="P58" s="10">
        <v>1.616667E-3</v>
      </c>
      <c r="Q58" s="10">
        <v>8.1649832000000006E-2</v>
      </c>
      <c r="R58" s="10">
        <v>1.9</v>
      </c>
      <c r="S58" s="10">
        <v>1</v>
      </c>
      <c r="T58" s="10">
        <v>28</v>
      </c>
      <c r="U58" s="10">
        <v>31</v>
      </c>
      <c r="V58" s="10">
        <v>3</v>
      </c>
      <c r="W58" s="10">
        <v>0.10714285699999999</v>
      </c>
      <c r="X58" s="10">
        <v>4.6500000000000004</v>
      </c>
      <c r="Y58" s="10">
        <v>4.55</v>
      </c>
      <c r="Z58" s="10">
        <v>-0.1</v>
      </c>
      <c r="AA58" s="10">
        <v>-2.1505376E-2</v>
      </c>
      <c r="AB58" s="10">
        <v>28</v>
      </c>
      <c r="AC58" s="10">
        <v>37</v>
      </c>
      <c r="AD58" s="10">
        <v>9</v>
      </c>
      <c r="AE58" s="10">
        <v>0.321428571</v>
      </c>
      <c r="AF58" s="10">
        <v>42.06</v>
      </c>
      <c r="AG58" s="10">
        <v>0.16365758799999999</v>
      </c>
      <c r="AH58" s="10">
        <v>0.64185388600000004</v>
      </c>
      <c r="AI58" s="10" t="s">
        <v>53</v>
      </c>
      <c r="AJ58" s="10">
        <v>46.5</v>
      </c>
      <c r="AK58" s="10" t="s">
        <v>52</v>
      </c>
      <c r="AL58" s="10">
        <v>487</v>
      </c>
      <c r="AM58" s="10">
        <v>17</v>
      </c>
      <c r="AN58" s="10">
        <v>47</v>
      </c>
      <c r="AO58" s="10">
        <v>0.60951188999999995</v>
      </c>
      <c r="AP58" s="10">
        <v>1</v>
      </c>
      <c r="AQ58" s="10" t="s">
        <v>53</v>
      </c>
      <c r="AR58" s="10">
        <v>2.0810390779999999</v>
      </c>
      <c r="AS58" s="10">
        <v>0.30270767199999998</v>
      </c>
      <c r="AT58" s="10" t="s">
        <v>54</v>
      </c>
      <c r="AU58" s="10">
        <v>1.5297520000000001E-3</v>
      </c>
      <c r="AV58" s="10" t="s">
        <v>52</v>
      </c>
      <c r="AW58" s="10">
        <v>0.93681661400000005</v>
      </c>
      <c r="AX58" s="11">
        <v>3.8627092424436467E-2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0">
        <f>SUM(AX58:BF58)</f>
        <v>3.8627092424436467E-2</v>
      </c>
      <c r="BH58" s="10" t="s">
        <v>52</v>
      </c>
      <c r="BI58" s="11">
        <v>0</v>
      </c>
      <c r="BJ58" s="11">
        <v>0.17093380397909599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0">
        <f>SUM(BI58:BQ58)</f>
        <v>0.17093380397909599</v>
      </c>
      <c r="BS58" s="10" t="s">
        <v>52</v>
      </c>
      <c r="BT58" s="10">
        <v>-0.17647058800000001</v>
      </c>
      <c r="BU58" s="10">
        <v>42.2</v>
      </c>
      <c r="BV58" s="10">
        <v>0.124852071</v>
      </c>
      <c r="BW58" s="13">
        <v>4.5</v>
      </c>
    </row>
    <row r="59" spans="1:75" s="10" customFormat="1" x14ac:dyDescent="0.25">
      <c r="A59" s="10" t="s">
        <v>128</v>
      </c>
      <c r="B59" s="10">
        <v>36</v>
      </c>
      <c r="C59" s="10">
        <v>76</v>
      </c>
      <c r="D59" s="10" t="s">
        <v>56</v>
      </c>
      <c r="E59" s="10" t="s">
        <v>58</v>
      </c>
      <c r="F59" s="10">
        <v>1.518</v>
      </c>
      <c r="G59" s="10">
        <v>0.66500000000000004</v>
      </c>
      <c r="H59" s="10">
        <v>2.8000000000000001E-2</v>
      </c>
      <c r="I59" s="10">
        <v>43.783000000000001</v>
      </c>
      <c r="J59" s="10">
        <v>1.8380000000000001</v>
      </c>
      <c r="K59" s="10">
        <v>-27.86</v>
      </c>
      <c r="L59" s="10">
        <v>0.75</v>
      </c>
      <c r="M59" s="10">
        <v>27.79</v>
      </c>
      <c r="N59" s="10">
        <v>2.69E-2</v>
      </c>
      <c r="O59" s="10">
        <v>8.0000000000000002E-3</v>
      </c>
      <c r="P59" s="10">
        <v>3.15E-3</v>
      </c>
      <c r="Q59" s="10">
        <v>0.11710037199999999</v>
      </c>
      <c r="R59" s="10">
        <v>1.7</v>
      </c>
      <c r="S59" s="10">
        <v>2</v>
      </c>
      <c r="T59" s="10">
        <v>27</v>
      </c>
      <c r="U59" s="10">
        <v>30</v>
      </c>
      <c r="V59" s="10">
        <v>3</v>
      </c>
      <c r="W59" s="10">
        <v>0.111111111</v>
      </c>
      <c r="X59" s="10">
        <v>5.3</v>
      </c>
      <c r="Y59" s="10">
        <v>6.5</v>
      </c>
      <c r="Z59" s="10">
        <v>1.2</v>
      </c>
      <c r="AA59" s="10">
        <v>0.22641509400000001</v>
      </c>
      <c r="AB59" s="10">
        <v>13</v>
      </c>
      <c r="AC59" s="10">
        <v>15</v>
      </c>
      <c r="AD59" s="10">
        <v>2</v>
      </c>
      <c r="AE59" s="10">
        <v>0.15384615400000001</v>
      </c>
      <c r="AF59" s="10">
        <v>56.08</v>
      </c>
      <c r="AG59" s="10">
        <v>0.234644351</v>
      </c>
      <c r="AH59" s="10">
        <v>-0.105360516</v>
      </c>
      <c r="AI59" s="10" t="s">
        <v>53</v>
      </c>
      <c r="AJ59" s="10">
        <v>25.5</v>
      </c>
      <c r="AK59" s="10" t="s">
        <v>53</v>
      </c>
      <c r="AL59" s="10">
        <v>275</v>
      </c>
      <c r="AM59" s="10">
        <v>8</v>
      </c>
      <c r="AN59" s="10">
        <v>17</v>
      </c>
      <c r="AO59" s="10">
        <v>2.0220588240000001</v>
      </c>
      <c r="AP59" s="10">
        <v>2</v>
      </c>
      <c r="AQ59" s="10" t="s">
        <v>52</v>
      </c>
      <c r="AR59" s="10">
        <v>1.2277287029999999</v>
      </c>
      <c r="AS59" s="10">
        <v>0.30813992400000001</v>
      </c>
      <c r="AT59" s="10" t="s">
        <v>54</v>
      </c>
      <c r="AU59" s="10">
        <v>6.5462630000000001E-3</v>
      </c>
      <c r="AV59" s="10" t="s">
        <v>52</v>
      </c>
      <c r="AW59" s="10">
        <v>0.87084352799999998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0">
        <f>SUM(AX59:BF59)</f>
        <v>0</v>
      </c>
      <c r="BH59" s="10" t="s">
        <v>53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0">
        <f>SUM(BI59:BQ59)</f>
        <v>0</v>
      </c>
      <c r="BS59" s="10" t="s">
        <v>53</v>
      </c>
      <c r="BT59" s="10">
        <v>-7.6923077000000006E-2</v>
      </c>
      <c r="BU59" s="10">
        <v>94.35</v>
      </c>
      <c r="BV59" s="10">
        <v>0.25227272699999997</v>
      </c>
      <c r="BW59" s="13">
        <v>9.75</v>
      </c>
    </row>
    <row r="60" spans="1:75" s="10" customFormat="1" x14ac:dyDescent="0.25">
      <c r="A60" s="10" t="s">
        <v>132</v>
      </c>
      <c r="B60" s="10">
        <v>38</v>
      </c>
      <c r="C60" s="10">
        <v>78</v>
      </c>
      <c r="D60" s="10" t="s">
        <v>56</v>
      </c>
      <c r="E60" s="10" t="s">
        <v>58</v>
      </c>
      <c r="F60" s="10">
        <v>1.42</v>
      </c>
      <c r="G60" s="10">
        <v>0.625</v>
      </c>
      <c r="H60" s="10">
        <v>3.1E-2</v>
      </c>
      <c r="I60" s="10">
        <v>44.002000000000002</v>
      </c>
      <c r="J60" s="10">
        <v>2.1960000000000002</v>
      </c>
      <c r="K60" s="10">
        <v>-28.26</v>
      </c>
      <c r="L60" s="10">
        <v>0.93</v>
      </c>
      <c r="M60" s="10">
        <v>23.37</v>
      </c>
      <c r="N60" s="10">
        <v>2.8400000000000002E-2</v>
      </c>
      <c r="O60" s="10">
        <v>1.0800000000000001E-2</v>
      </c>
      <c r="P60" s="10">
        <v>2.9333330000000002E-3</v>
      </c>
      <c r="Q60" s="10">
        <v>0.10328638499999999</v>
      </c>
      <c r="R60" s="10">
        <v>2.4</v>
      </c>
      <c r="S60" s="10">
        <v>1</v>
      </c>
      <c r="T60" s="10">
        <v>25</v>
      </c>
      <c r="U60" s="10">
        <v>30.5</v>
      </c>
      <c r="V60" s="10">
        <v>5.5</v>
      </c>
      <c r="W60" s="10">
        <v>0.22</v>
      </c>
      <c r="X60" s="10">
        <v>3.5</v>
      </c>
      <c r="Y60" s="10">
        <v>4.25</v>
      </c>
      <c r="Z60" s="10">
        <v>0.75</v>
      </c>
      <c r="AA60" s="10">
        <v>0.21428571399999999</v>
      </c>
      <c r="AB60" s="10">
        <v>15</v>
      </c>
      <c r="AC60" s="10">
        <v>16</v>
      </c>
      <c r="AD60" s="10">
        <v>1</v>
      </c>
      <c r="AE60" s="10">
        <v>6.6666666999999999E-2</v>
      </c>
      <c r="AF60" s="10">
        <v>62.43</v>
      </c>
      <c r="AG60" s="10">
        <v>0.23828244300000001</v>
      </c>
      <c r="AH60" s="10">
        <v>0.182321557</v>
      </c>
      <c r="AI60" s="10" t="s">
        <v>53</v>
      </c>
      <c r="AJ60" s="10">
        <v>16.8</v>
      </c>
      <c r="AK60" s="10" t="s">
        <v>53</v>
      </c>
      <c r="AL60" s="10">
        <v>185</v>
      </c>
      <c r="AM60" s="10">
        <v>7</v>
      </c>
      <c r="AN60" s="10">
        <v>18</v>
      </c>
      <c r="AO60" s="10">
        <v>1.468253968</v>
      </c>
      <c r="AP60" s="10">
        <v>5</v>
      </c>
      <c r="AQ60" s="10" t="s">
        <v>52</v>
      </c>
      <c r="AR60" s="10">
        <v>1.3991137330000001</v>
      </c>
      <c r="AS60" s="10">
        <v>0.26402211799999997</v>
      </c>
      <c r="AT60" s="10" t="s">
        <v>54</v>
      </c>
      <c r="AU60" s="10">
        <v>1.5669517000000001E-2</v>
      </c>
      <c r="AV60" s="10" t="s">
        <v>52</v>
      </c>
      <c r="AW60" s="10">
        <v>0.80276784800000001</v>
      </c>
      <c r="AX60" s="11">
        <v>4.1629156043429087E-2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0">
        <f>SUM(AX60:BF60)</f>
        <v>4.1629156043429087E-2</v>
      </c>
      <c r="BH60" s="10" t="s">
        <v>52</v>
      </c>
      <c r="BI60" s="11">
        <v>0</v>
      </c>
      <c r="BJ60" s="11">
        <v>0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0">
        <f>SUM(BI60:BQ60)</f>
        <v>0</v>
      </c>
      <c r="BS60" s="10" t="s">
        <v>53</v>
      </c>
      <c r="BT60" s="10">
        <v>0.18181818199999999</v>
      </c>
      <c r="BU60" s="10">
        <v>49.41</v>
      </c>
      <c r="BV60" s="10">
        <v>0.14749253700000001</v>
      </c>
      <c r="BW60" s="13">
        <v>10.125</v>
      </c>
    </row>
    <row r="61" spans="1:75" s="10" customFormat="1" x14ac:dyDescent="0.25">
      <c r="A61" s="10" t="s">
        <v>136</v>
      </c>
      <c r="B61" s="10">
        <v>40</v>
      </c>
      <c r="C61" s="10">
        <v>80</v>
      </c>
      <c r="D61" s="10" t="s">
        <v>56</v>
      </c>
      <c r="E61" s="10" t="s">
        <v>58</v>
      </c>
      <c r="F61" s="10">
        <v>1.071</v>
      </c>
      <c r="G61" s="10">
        <v>0.46899999999999997</v>
      </c>
      <c r="H61" s="10">
        <v>0.02</v>
      </c>
      <c r="I61" s="10">
        <v>43.796999999999997</v>
      </c>
      <c r="J61" s="10">
        <v>1.887</v>
      </c>
      <c r="K61" s="10">
        <v>-28.95</v>
      </c>
      <c r="L61" s="10">
        <v>0.6</v>
      </c>
      <c r="M61" s="10">
        <v>27.08</v>
      </c>
      <c r="N61" s="10">
        <v>2.29E-2</v>
      </c>
      <c r="O61" s="10">
        <v>8.3000000000000001E-3</v>
      </c>
      <c r="P61" s="10">
        <v>2.4333330000000002E-3</v>
      </c>
      <c r="Q61" s="10">
        <v>0.106259098</v>
      </c>
      <c r="R61" s="10">
        <v>2.1</v>
      </c>
      <c r="S61" s="10">
        <v>1</v>
      </c>
      <c r="T61" s="10">
        <v>32</v>
      </c>
      <c r="U61" s="10">
        <v>34</v>
      </c>
      <c r="V61" s="10">
        <v>2</v>
      </c>
      <c r="W61" s="10">
        <v>6.25E-2</v>
      </c>
      <c r="X61" s="10">
        <v>4.5999999999999996</v>
      </c>
      <c r="Y61" s="10">
        <v>4.8</v>
      </c>
      <c r="Z61" s="10">
        <v>0.2</v>
      </c>
      <c r="AA61" s="10">
        <v>4.3478260999999997E-2</v>
      </c>
      <c r="AB61" s="10">
        <v>14</v>
      </c>
      <c r="AC61" s="10">
        <v>16</v>
      </c>
      <c r="AD61" s="10">
        <v>2</v>
      </c>
      <c r="AE61" s="10">
        <v>0.14285714299999999</v>
      </c>
      <c r="AF61" s="10">
        <v>40.76</v>
      </c>
      <c r="AG61" s="10">
        <v>0.16110671900000001</v>
      </c>
      <c r="AH61" s="10">
        <v>-0.35667494399999999</v>
      </c>
      <c r="AI61" s="10" t="s">
        <v>53</v>
      </c>
      <c r="AJ61" s="10">
        <v>17.600000000000001</v>
      </c>
      <c r="AK61" s="10" t="s">
        <v>53</v>
      </c>
      <c r="AL61" s="10">
        <v>201</v>
      </c>
      <c r="AM61" s="10">
        <v>7</v>
      </c>
      <c r="AN61" s="10">
        <v>16</v>
      </c>
      <c r="AO61" s="10">
        <v>1.7946428569999999</v>
      </c>
      <c r="AP61" s="10">
        <v>3</v>
      </c>
      <c r="AQ61" s="10" t="s">
        <v>52</v>
      </c>
      <c r="AR61" s="10">
        <v>0.99406996299999995</v>
      </c>
      <c r="AS61" s="10">
        <v>0.294756927</v>
      </c>
      <c r="AT61" s="10" t="s">
        <v>54</v>
      </c>
      <c r="AU61" s="10">
        <v>4.345664E-3</v>
      </c>
      <c r="AV61" s="10" t="s">
        <v>52</v>
      </c>
      <c r="AW61" s="10">
        <v>0.89431292299999998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0">
        <f>SUM(AX61:BF61)</f>
        <v>0</v>
      </c>
      <c r="BH61" s="10" t="s">
        <v>53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0</v>
      </c>
      <c r="BP61" s="11">
        <v>0</v>
      </c>
      <c r="BQ61" s="11">
        <v>0</v>
      </c>
      <c r="BR61" s="10">
        <f>SUM(BI61:BQ61)</f>
        <v>0</v>
      </c>
      <c r="BS61" s="10" t="s">
        <v>53</v>
      </c>
      <c r="BT61" s="10">
        <v>0.27272727299999999</v>
      </c>
      <c r="BU61" s="10">
        <v>40.96</v>
      </c>
      <c r="BV61" s="10">
        <v>0.19787439600000001</v>
      </c>
      <c r="BW61" s="13">
        <v>5</v>
      </c>
    </row>
    <row r="62" spans="1:75" s="13" customFormat="1" x14ac:dyDescent="0.25">
      <c r="A62" s="13" t="s">
        <v>55</v>
      </c>
      <c r="B62" s="13">
        <v>1</v>
      </c>
      <c r="C62" s="13">
        <v>41</v>
      </c>
      <c r="D62" s="13" t="s">
        <v>56</v>
      </c>
      <c r="E62" s="13" t="s">
        <v>51</v>
      </c>
      <c r="F62" s="13">
        <v>1.127</v>
      </c>
      <c r="G62" s="13">
        <v>0.47699999999999998</v>
      </c>
      <c r="H62" s="13">
        <v>2.1000000000000001E-2</v>
      </c>
      <c r="I62" s="13">
        <v>42.314</v>
      </c>
      <c r="J62" s="13">
        <v>1.867</v>
      </c>
      <c r="K62" s="13">
        <v>-30.55</v>
      </c>
      <c r="L62" s="13">
        <v>-0.11</v>
      </c>
      <c r="M62" s="13">
        <v>26.44</v>
      </c>
      <c r="N62" s="13">
        <v>3.2099999999999997E-2</v>
      </c>
      <c r="O62" s="13">
        <v>1.15E-2</v>
      </c>
      <c r="P62" s="13">
        <v>3.4333329999999998E-3</v>
      </c>
      <c r="Q62" s="13">
        <v>0.10695742499999999</v>
      </c>
      <c r="R62" s="13">
        <v>0.1</v>
      </c>
      <c r="S62" s="13">
        <v>3</v>
      </c>
      <c r="T62" s="13">
        <v>35</v>
      </c>
      <c r="U62" s="13">
        <v>44</v>
      </c>
      <c r="V62" s="13">
        <v>9</v>
      </c>
      <c r="W62" s="13">
        <v>0.257142857</v>
      </c>
      <c r="X62" s="13">
        <v>4.95</v>
      </c>
      <c r="Y62" s="13">
        <v>5.3</v>
      </c>
      <c r="Z62" s="13">
        <v>0.35</v>
      </c>
      <c r="AA62" s="13">
        <v>7.0707070999999996E-2</v>
      </c>
      <c r="AB62" s="13">
        <v>14</v>
      </c>
      <c r="AC62" s="13">
        <v>11</v>
      </c>
      <c r="AD62" s="13">
        <v>-3</v>
      </c>
      <c r="AE62" s="13">
        <v>-0.21428571399999999</v>
      </c>
      <c r="AF62" s="13">
        <v>50.689</v>
      </c>
      <c r="AG62" s="13">
        <v>0.15693188899999999</v>
      </c>
      <c r="AH62" s="13">
        <v>0</v>
      </c>
      <c r="AI62" s="13" t="s">
        <v>53</v>
      </c>
      <c r="AJ62" s="13">
        <v>11.2</v>
      </c>
      <c r="AK62" s="13" t="s">
        <v>53</v>
      </c>
      <c r="AL62" s="13">
        <v>126</v>
      </c>
      <c r="AM62" s="13">
        <v>12</v>
      </c>
      <c r="AN62" s="13">
        <v>15</v>
      </c>
      <c r="AO62" s="13">
        <v>0.7</v>
      </c>
      <c r="AP62" s="13">
        <v>5</v>
      </c>
      <c r="AQ62" s="13" t="s">
        <v>52</v>
      </c>
      <c r="AR62" s="13">
        <v>1.226523853</v>
      </c>
      <c r="AS62" s="13">
        <v>0.26090034899999998</v>
      </c>
      <c r="AT62" s="13" t="s">
        <v>54</v>
      </c>
      <c r="AU62" s="13">
        <v>4.167334E-3</v>
      </c>
      <c r="AV62" s="13" t="s">
        <v>52</v>
      </c>
      <c r="AW62" s="13">
        <v>0.89646366099999997</v>
      </c>
      <c r="AX62" s="14">
        <v>0.20526592653622774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3">
        <f>SUM(AX62:BF62)</f>
        <v>0.20526592653622774</v>
      </c>
      <c r="BH62" s="13" t="s">
        <v>52</v>
      </c>
      <c r="BI62" s="14">
        <v>0</v>
      </c>
      <c r="BJ62" s="14">
        <v>3.0843681767400478E-2</v>
      </c>
      <c r="BK62" s="14">
        <v>5.1001480530681959E-2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3">
        <f>SUM(BI62:BQ62)</f>
        <v>8.1845162298082433E-2</v>
      </c>
      <c r="BS62" s="13" t="s">
        <v>52</v>
      </c>
      <c r="BT62" s="13">
        <v>-4.7619047999999997E-2</v>
      </c>
      <c r="BU62" s="13">
        <v>47.42</v>
      </c>
      <c r="BV62" s="13">
        <v>0.12035533</v>
      </c>
      <c r="BW62" s="6">
        <v>5.625</v>
      </c>
    </row>
    <row r="63" spans="1:75" s="13" customFormat="1" x14ac:dyDescent="0.25">
      <c r="A63" s="13" t="s">
        <v>61</v>
      </c>
      <c r="B63" s="13">
        <v>3</v>
      </c>
      <c r="C63" s="13">
        <v>43</v>
      </c>
      <c r="D63" s="13" t="s">
        <v>56</v>
      </c>
      <c r="E63" s="13" t="s">
        <v>51</v>
      </c>
      <c r="F63" s="13">
        <v>1.2490000000000001</v>
      </c>
      <c r="G63" s="13">
        <v>0.51400000000000001</v>
      </c>
      <c r="H63" s="13">
        <v>1.6E-2</v>
      </c>
      <c r="I63" s="13">
        <v>41.167999999999999</v>
      </c>
      <c r="J63" s="13">
        <v>1.2430000000000001</v>
      </c>
      <c r="K63" s="13">
        <v>-28.58</v>
      </c>
      <c r="L63" s="13">
        <v>-0.23</v>
      </c>
      <c r="M63" s="13">
        <v>38.65</v>
      </c>
      <c r="N63" s="13">
        <v>2.01E-2</v>
      </c>
      <c r="O63" s="13">
        <v>8.3999999999999995E-3</v>
      </c>
      <c r="P63" s="13">
        <v>1.9499999999999999E-3</v>
      </c>
      <c r="Q63" s="13">
        <v>9.7014925000000002E-2</v>
      </c>
      <c r="R63" s="13">
        <v>0</v>
      </c>
      <c r="S63" s="13">
        <v>3</v>
      </c>
      <c r="T63" s="13">
        <v>42</v>
      </c>
      <c r="U63" s="13">
        <v>42</v>
      </c>
      <c r="V63" s="13">
        <v>0</v>
      </c>
      <c r="W63" s="13">
        <v>0</v>
      </c>
      <c r="X63" s="13">
        <v>4.4000000000000004</v>
      </c>
      <c r="Y63" s="13">
        <v>4.6500000000000004</v>
      </c>
      <c r="Z63" s="13">
        <v>0.25</v>
      </c>
      <c r="AA63" s="13">
        <v>5.6818182000000002E-2</v>
      </c>
      <c r="AB63" s="13">
        <v>14</v>
      </c>
      <c r="AC63" s="13">
        <v>14</v>
      </c>
      <c r="AD63" s="13">
        <v>0</v>
      </c>
      <c r="AE63" s="13">
        <v>0</v>
      </c>
      <c r="AF63" s="13">
        <v>39.438000000000002</v>
      </c>
      <c r="AG63" s="13">
        <v>0.14606666700000001</v>
      </c>
      <c r="AH63" s="13">
        <v>-0.105360516</v>
      </c>
      <c r="AI63" s="13" t="s">
        <v>53</v>
      </c>
      <c r="AJ63" s="13">
        <v>0</v>
      </c>
      <c r="AK63" s="13" t="s">
        <v>53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 t="s">
        <v>53</v>
      </c>
      <c r="AR63" s="13" t="s">
        <v>62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3">
        <f>SUM(AX63:BF63)</f>
        <v>0</v>
      </c>
      <c r="BH63" s="13" t="s">
        <v>53</v>
      </c>
      <c r="BI63" s="14"/>
      <c r="BJ63" s="14"/>
      <c r="BK63" s="14"/>
      <c r="BL63" s="14"/>
      <c r="BM63" s="14"/>
      <c r="BN63" s="14"/>
      <c r="BO63" s="14"/>
      <c r="BP63" s="14"/>
      <c r="BQ63" s="14"/>
      <c r="BT63" s="13">
        <v>-0.128205128</v>
      </c>
      <c r="BU63" s="13">
        <v>37.478700000000003</v>
      </c>
      <c r="BV63" s="13">
        <v>0.12791365199999999</v>
      </c>
      <c r="BW63" s="6">
        <v>2.125</v>
      </c>
    </row>
    <row r="64" spans="1:75" s="13" customFormat="1" x14ac:dyDescent="0.25">
      <c r="A64" s="13" t="s">
        <v>66</v>
      </c>
      <c r="B64" s="13">
        <v>5</v>
      </c>
      <c r="C64" s="13">
        <v>45</v>
      </c>
      <c r="D64" s="13" t="s">
        <v>56</v>
      </c>
      <c r="E64" s="13" t="s">
        <v>51</v>
      </c>
      <c r="F64" s="13">
        <v>1.389</v>
      </c>
      <c r="G64" s="13">
        <v>0.58799999999999997</v>
      </c>
      <c r="H64" s="13">
        <v>2.1000000000000001E-2</v>
      </c>
      <c r="I64" s="13">
        <v>42.33</v>
      </c>
      <c r="J64" s="13">
        <v>1.5409999999999999</v>
      </c>
      <c r="K64" s="13">
        <v>-28.36</v>
      </c>
      <c r="L64" s="13">
        <v>0.75</v>
      </c>
      <c r="M64" s="13">
        <v>32.04</v>
      </c>
      <c r="N64" s="13">
        <v>3.4700000000000002E-2</v>
      </c>
      <c r="O64" s="13">
        <v>1.0699999999999999E-2</v>
      </c>
      <c r="P64" s="13">
        <v>4.0000000000000001E-3</v>
      </c>
      <c r="Q64" s="13">
        <v>0.11527377499999999</v>
      </c>
      <c r="R64" s="13">
        <v>1.7</v>
      </c>
      <c r="S64" s="13">
        <v>3</v>
      </c>
      <c r="T64" s="13">
        <v>32</v>
      </c>
      <c r="U64" s="13">
        <v>40</v>
      </c>
      <c r="V64" s="13">
        <v>8</v>
      </c>
      <c r="W64" s="13">
        <v>0.25</v>
      </c>
      <c r="X64" s="13">
        <v>4.7</v>
      </c>
      <c r="Y64" s="13">
        <v>6.15</v>
      </c>
      <c r="Z64" s="13">
        <v>1.45</v>
      </c>
      <c r="AA64" s="13">
        <v>0.308510638</v>
      </c>
      <c r="AB64" s="13">
        <v>12</v>
      </c>
      <c r="AC64" s="13">
        <v>12</v>
      </c>
      <c r="AD64" s="13">
        <v>0</v>
      </c>
      <c r="AE64" s="13">
        <v>0</v>
      </c>
      <c r="AF64" s="13">
        <v>61.921999999999997</v>
      </c>
      <c r="AG64" s="13">
        <v>0.23105223899999999</v>
      </c>
      <c r="AH64" s="13">
        <v>-0.35667494399999999</v>
      </c>
      <c r="AI64" s="13" t="s">
        <v>53</v>
      </c>
      <c r="AJ64" s="13">
        <v>13.5</v>
      </c>
      <c r="AK64" s="13" t="s">
        <v>53</v>
      </c>
      <c r="AL64" s="13">
        <v>116</v>
      </c>
      <c r="AM64" s="13">
        <v>4</v>
      </c>
      <c r="AN64" s="13">
        <v>16</v>
      </c>
      <c r="AO64" s="13">
        <v>1.8125</v>
      </c>
      <c r="AP64" s="13">
        <v>3</v>
      </c>
      <c r="AQ64" s="13" t="s">
        <v>53</v>
      </c>
      <c r="AR64" s="13">
        <v>0.65079677599999997</v>
      </c>
      <c r="AS64" s="13">
        <v>0.27592919599999999</v>
      </c>
      <c r="AT64" s="13" t="s">
        <v>54</v>
      </c>
      <c r="AU64" s="13">
        <v>1.7155654999999999E-2</v>
      </c>
      <c r="AV64" s="13" t="s">
        <v>52</v>
      </c>
      <c r="AW64" s="13">
        <v>0.79398668100000003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3">
        <f>SUM(AX64:BF64)</f>
        <v>0</v>
      </c>
      <c r="BH64" s="13" t="s">
        <v>53</v>
      </c>
      <c r="BI64" s="14">
        <v>0</v>
      </c>
      <c r="BJ64" s="14">
        <v>5.8824353371433227E-2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3">
        <f>SUM(BI64:BQ64)</f>
        <v>5.8824353371433227E-2</v>
      </c>
      <c r="BS64" s="13" t="s">
        <v>52</v>
      </c>
      <c r="BT64" s="13">
        <v>-8.6956521999999994E-2</v>
      </c>
      <c r="BU64" s="13">
        <v>62.62</v>
      </c>
      <c r="BV64" s="13">
        <v>0.20873333299999999</v>
      </c>
      <c r="BW64" s="6">
        <v>7.375</v>
      </c>
    </row>
    <row r="65" spans="1:75" s="13" customFormat="1" x14ac:dyDescent="0.25">
      <c r="A65" s="13" t="s">
        <v>70</v>
      </c>
      <c r="B65" s="13">
        <v>7</v>
      </c>
      <c r="C65" s="13">
        <v>47</v>
      </c>
      <c r="D65" s="13" t="s">
        <v>56</v>
      </c>
      <c r="E65" s="13" t="s">
        <v>51</v>
      </c>
      <c r="F65" s="13">
        <v>1.169</v>
      </c>
      <c r="G65" s="13">
        <v>0.51200000000000001</v>
      </c>
      <c r="H65" s="13">
        <v>1.7999999999999999E-2</v>
      </c>
      <c r="I65" s="13">
        <v>43.755000000000003</v>
      </c>
      <c r="J65" s="13">
        <v>1.581</v>
      </c>
      <c r="K65" s="13">
        <v>-27.38</v>
      </c>
      <c r="L65" s="13">
        <v>-0.49</v>
      </c>
      <c r="M65" s="13">
        <v>32.299999999999997</v>
      </c>
      <c r="N65" s="13">
        <v>2.9600000000000001E-2</v>
      </c>
      <c r="O65" s="13">
        <v>1.0999999999999999E-2</v>
      </c>
      <c r="P65" s="13">
        <v>3.0999999999999999E-3</v>
      </c>
      <c r="Q65" s="13">
        <v>0.10472972999999999</v>
      </c>
      <c r="R65" s="13">
        <v>1.5</v>
      </c>
      <c r="S65" s="13">
        <v>3</v>
      </c>
      <c r="T65" s="13">
        <v>33.5</v>
      </c>
      <c r="U65" s="13">
        <v>35</v>
      </c>
      <c r="V65" s="13">
        <v>1.5</v>
      </c>
      <c r="W65" s="13">
        <v>4.4776119000000003E-2</v>
      </c>
      <c r="X65" s="13">
        <v>6.7</v>
      </c>
      <c r="Y65" s="13">
        <v>7.15</v>
      </c>
      <c r="Z65" s="13">
        <v>0.45</v>
      </c>
      <c r="AA65" s="13">
        <v>6.7164179000000004E-2</v>
      </c>
      <c r="AB65" s="13">
        <v>19</v>
      </c>
      <c r="AC65" s="13">
        <v>20</v>
      </c>
      <c r="AD65" s="13">
        <v>1</v>
      </c>
      <c r="AE65" s="13">
        <v>5.2631578999999998E-2</v>
      </c>
      <c r="AF65" s="13">
        <v>51.973999999999997</v>
      </c>
      <c r="AG65" s="13">
        <v>0.142005464</v>
      </c>
      <c r="AH65" s="13">
        <v>0.95551144499999996</v>
      </c>
      <c r="AI65" s="13" t="s">
        <v>53</v>
      </c>
      <c r="AJ65" s="13">
        <v>14.6</v>
      </c>
      <c r="AK65" s="13" t="s">
        <v>52</v>
      </c>
      <c r="AL65" s="13">
        <v>223</v>
      </c>
      <c r="AM65" s="13">
        <v>9</v>
      </c>
      <c r="AN65" s="13">
        <v>21</v>
      </c>
      <c r="AO65" s="13">
        <v>1.17989418</v>
      </c>
      <c r="AP65" s="13">
        <v>3</v>
      </c>
      <c r="AQ65" s="13" t="s">
        <v>53</v>
      </c>
      <c r="AR65" s="13">
        <v>2.5948357030000002</v>
      </c>
      <c r="AS65" s="13">
        <v>0.21029915699999999</v>
      </c>
      <c r="AT65" s="13" t="s">
        <v>54</v>
      </c>
      <c r="AU65" s="13">
        <v>9.880100000000001E-4</v>
      </c>
      <c r="AV65" s="13" t="s">
        <v>52</v>
      </c>
      <c r="AW65" s="13">
        <v>0.94911317500000003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3">
        <f>SUM(AX65:BF65)</f>
        <v>0</v>
      </c>
      <c r="BH65" s="13" t="s">
        <v>53</v>
      </c>
      <c r="BI65" s="14">
        <v>0</v>
      </c>
      <c r="BJ65" s="14">
        <v>0.10697555766089735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3">
        <f>SUM(BI65:BQ65)</f>
        <v>0.10697555766089735</v>
      </c>
      <c r="BS65" s="13" t="s">
        <v>52</v>
      </c>
      <c r="BT65" s="13">
        <v>-0.27777777799999998</v>
      </c>
      <c r="BU65" s="13">
        <v>37.89</v>
      </c>
      <c r="BV65" s="13">
        <v>0.18757425699999999</v>
      </c>
      <c r="BW65" s="6">
        <v>4.75</v>
      </c>
    </row>
    <row r="66" spans="1:75" s="13" customFormat="1" x14ac:dyDescent="0.25">
      <c r="A66" s="13" t="s">
        <v>74</v>
      </c>
      <c r="B66" s="13">
        <v>9</v>
      </c>
      <c r="C66" s="13">
        <v>49</v>
      </c>
      <c r="D66" s="13" t="s">
        <v>56</v>
      </c>
      <c r="E66" s="13" t="s">
        <v>51</v>
      </c>
      <c r="F66" s="13">
        <v>1.3089999999999999</v>
      </c>
      <c r="G66" s="13">
        <v>0.57699999999999996</v>
      </c>
      <c r="H66" s="13">
        <v>1.6E-2</v>
      </c>
      <c r="I66" s="13">
        <v>44.091000000000001</v>
      </c>
      <c r="J66" s="13">
        <v>1.25</v>
      </c>
      <c r="K66" s="13">
        <v>-27.64</v>
      </c>
      <c r="L66" s="13">
        <v>1.48</v>
      </c>
      <c r="M66" s="13">
        <v>41.15</v>
      </c>
      <c r="N66" s="13">
        <v>3.8399999999999997E-2</v>
      </c>
      <c r="O66" s="13">
        <v>1.43E-2</v>
      </c>
      <c r="P66" s="13">
        <v>4.0166669999999998E-3</v>
      </c>
      <c r="Q66" s="13">
        <v>0.10460069399999999</v>
      </c>
      <c r="R66" s="13">
        <v>2.5</v>
      </c>
      <c r="S66" s="13">
        <v>2</v>
      </c>
      <c r="T66" s="13">
        <v>41</v>
      </c>
      <c r="U66" s="13">
        <v>43</v>
      </c>
      <c r="V66" s="13">
        <v>2</v>
      </c>
      <c r="W66" s="13">
        <v>4.8780487999999997E-2</v>
      </c>
      <c r="X66" s="13">
        <v>4.9000000000000004</v>
      </c>
      <c r="Y66" s="13">
        <v>5.95</v>
      </c>
      <c r="Z66" s="13">
        <v>1.05</v>
      </c>
      <c r="AA66" s="13">
        <v>0.21428571399999999</v>
      </c>
      <c r="AB66" s="13">
        <v>16</v>
      </c>
      <c r="AC66" s="13">
        <v>19</v>
      </c>
      <c r="AD66" s="13">
        <v>3</v>
      </c>
      <c r="AE66" s="13">
        <v>0.1875</v>
      </c>
      <c r="AF66" s="13">
        <v>66.125</v>
      </c>
      <c r="AG66" s="13">
        <v>0.17265013100000001</v>
      </c>
      <c r="AH66" s="13">
        <v>0</v>
      </c>
      <c r="AI66" s="13" t="s">
        <v>53</v>
      </c>
      <c r="AJ66" s="13">
        <v>10.5</v>
      </c>
      <c r="AK66" s="13" t="s">
        <v>52</v>
      </c>
      <c r="AL66" s="13">
        <v>160</v>
      </c>
      <c r="AM66" s="13">
        <v>8</v>
      </c>
      <c r="AN66" s="13">
        <v>20</v>
      </c>
      <c r="AO66" s="13">
        <v>1</v>
      </c>
      <c r="AP66" s="13">
        <v>5</v>
      </c>
      <c r="AQ66" s="13" t="s">
        <v>52</v>
      </c>
      <c r="AR66" s="13">
        <v>1.4625149529999999</v>
      </c>
      <c r="AS66" s="13">
        <v>0.26982812499999997</v>
      </c>
      <c r="AT66" s="13" t="s">
        <v>54</v>
      </c>
      <c r="AU66" s="13">
        <v>1.8683016E-2</v>
      </c>
      <c r="AV66" s="13" t="s">
        <v>52</v>
      </c>
      <c r="AW66" s="13">
        <v>0.78538217099999996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0</v>
      </c>
      <c r="BG66" s="13">
        <f>SUM(AX66:BF66)</f>
        <v>0</v>
      </c>
      <c r="BH66" s="13" t="s">
        <v>53</v>
      </c>
      <c r="BI66" s="14">
        <v>0</v>
      </c>
      <c r="BJ66" s="14">
        <v>3.6240742438597026E-2</v>
      </c>
      <c r="BK66" s="14">
        <v>0</v>
      </c>
      <c r="BL66" s="14">
        <v>0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3">
        <f>SUM(BI66:BQ66)</f>
        <v>3.6240742438597026E-2</v>
      </c>
      <c r="BS66" s="13" t="s">
        <v>52</v>
      </c>
      <c r="BT66" s="13">
        <v>-0.1</v>
      </c>
      <c r="BU66" s="13">
        <v>46.65</v>
      </c>
      <c r="BV66" s="13">
        <v>0.19935897399999999</v>
      </c>
      <c r="BW66" s="6">
        <v>9.375</v>
      </c>
    </row>
    <row r="67" spans="1:75" s="13" customFormat="1" x14ac:dyDescent="0.25">
      <c r="A67" s="13" t="s">
        <v>78</v>
      </c>
      <c r="B67" s="13">
        <v>11</v>
      </c>
      <c r="C67" s="13">
        <v>51</v>
      </c>
      <c r="D67" s="13" t="s">
        <v>56</v>
      </c>
      <c r="E67" s="13" t="s">
        <v>51</v>
      </c>
      <c r="F67" s="13">
        <v>1.361</v>
      </c>
      <c r="G67" s="13">
        <v>0.58399999999999996</v>
      </c>
      <c r="H67" s="13">
        <v>2.1000000000000001E-2</v>
      </c>
      <c r="I67" s="13">
        <v>42.887999999999998</v>
      </c>
      <c r="J67" s="13">
        <v>1.577</v>
      </c>
      <c r="K67" s="13">
        <v>-28.95</v>
      </c>
      <c r="L67" s="13">
        <v>1.21</v>
      </c>
      <c r="M67" s="13">
        <v>31.73</v>
      </c>
      <c r="N67" s="13">
        <v>3.6700000000000003E-2</v>
      </c>
      <c r="O67" s="13">
        <v>1.1299999999999999E-2</v>
      </c>
      <c r="P67" s="13">
        <v>4.2333329999999997E-3</v>
      </c>
      <c r="Q67" s="13">
        <v>0.115349682</v>
      </c>
      <c r="R67" s="13">
        <v>2.4</v>
      </c>
      <c r="S67" s="13">
        <v>3</v>
      </c>
      <c r="T67" s="13">
        <v>33</v>
      </c>
      <c r="U67" s="13">
        <v>41</v>
      </c>
      <c r="V67" s="13">
        <v>8</v>
      </c>
      <c r="W67" s="13">
        <v>0.24242424200000001</v>
      </c>
      <c r="X67" s="13">
        <v>6.25</v>
      </c>
      <c r="Y67" s="13">
        <v>6.4</v>
      </c>
      <c r="Z67" s="13">
        <v>0.15</v>
      </c>
      <c r="AA67" s="13">
        <v>2.4E-2</v>
      </c>
      <c r="AB67" s="13">
        <v>16</v>
      </c>
      <c r="AC67" s="13">
        <v>18</v>
      </c>
      <c r="AD67" s="13">
        <v>2</v>
      </c>
      <c r="AE67" s="13">
        <v>0.125</v>
      </c>
      <c r="AF67" s="13">
        <v>41.203800000000001</v>
      </c>
      <c r="AG67" s="13">
        <v>0.15607499999999999</v>
      </c>
      <c r="AH67" s="13">
        <v>0.26236426400000001</v>
      </c>
      <c r="AI67" s="13" t="s">
        <v>53</v>
      </c>
      <c r="AJ67" s="13">
        <v>84.7</v>
      </c>
      <c r="AK67" s="13" t="s">
        <v>53</v>
      </c>
      <c r="AL67" s="13">
        <v>434</v>
      </c>
      <c r="AM67" s="13">
        <v>6</v>
      </c>
      <c r="AN67" s="13">
        <v>15</v>
      </c>
      <c r="AO67" s="13">
        <v>4.8222222219999997</v>
      </c>
      <c r="AP67" s="13">
        <v>5</v>
      </c>
      <c r="AQ67" s="13" t="s">
        <v>53</v>
      </c>
      <c r="AR67" s="13">
        <v>1.49234384</v>
      </c>
      <c r="AS67" s="13">
        <v>0.31761471600000002</v>
      </c>
      <c r="AT67" s="13" t="s">
        <v>54</v>
      </c>
      <c r="AU67" s="13">
        <v>6.6783199999999997E-3</v>
      </c>
      <c r="AV67" s="13" t="s">
        <v>52</v>
      </c>
      <c r="AW67" s="13">
        <v>0.86957800100000004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3">
        <f>SUM(AX67:BF67)</f>
        <v>0</v>
      </c>
      <c r="BH67" s="13" t="s">
        <v>53</v>
      </c>
      <c r="BI67" s="14">
        <v>0</v>
      </c>
      <c r="BJ67" s="14">
        <v>6.4900556557290753E-2</v>
      </c>
      <c r="BK67" s="14">
        <v>0</v>
      </c>
      <c r="BL67" s="14">
        <v>0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3">
        <f>SUM(BI67:BQ67)</f>
        <v>6.4900556557290753E-2</v>
      </c>
      <c r="BS67" s="13" t="s">
        <v>52</v>
      </c>
      <c r="BT67" s="13">
        <v>0</v>
      </c>
      <c r="BU67" s="13">
        <v>31.091999999999999</v>
      </c>
      <c r="BV67" s="13">
        <v>0.11104285699999999</v>
      </c>
      <c r="BW67" s="8">
        <v>8.125</v>
      </c>
    </row>
    <row r="68" spans="1:75" s="13" customFormat="1" x14ac:dyDescent="0.25">
      <c r="A68" s="13" t="s">
        <v>82</v>
      </c>
      <c r="B68" s="13">
        <v>13</v>
      </c>
      <c r="C68" s="13">
        <v>53</v>
      </c>
      <c r="D68" s="13" t="s">
        <v>56</v>
      </c>
      <c r="E68" s="13" t="s">
        <v>51</v>
      </c>
      <c r="F68" s="13">
        <v>1.2410000000000001</v>
      </c>
      <c r="G68" s="13">
        <v>0.48499999999999999</v>
      </c>
      <c r="H68" s="13">
        <v>1.7999999999999999E-2</v>
      </c>
      <c r="I68" s="13">
        <v>39.094000000000001</v>
      </c>
      <c r="J68" s="13">
        <v>1.419</v>
      </c>
      <c r="K68" s="13">
        <v>-26.79</v>
      </c>
      <c r="L68" s="13">
        <v>2.35</v>
      </c>
      <c r="M68" s="13">
        <v>32.15</v>
      </c>
      <c r="N68" s="13">
        <v>3.3599999999999998E-2</v>
      </c>
      <c r="O68" s="13">
        <v>1.34E-2</v>
      </c>
      <c r="P68" s="13">
        <v>3.3666669999999998E-3</v>
      </c>
      <c r="Q68" s="13">
        <v>0.100198413</v>
      </c>
      <c r="R68" s="13">
        <v>5</v>
      </c>
      <c r="S68" s="13">
        <v>2</v>
      </c>
      <c r="T68" s="13">
        <v>42</v>
      </c>
      <c r="U68" s="13">
        <v>45</v>
      </c>
      <c r="V68" s="13">
        <v>3</v>
      </c>
      <c r="W68" s="13">
        <v>7.1428570999999996E-2</v>
      </c>
      <c r="X68" s="13">
        <v>6.75</v>
      </c>
      <c r="Y68" s="13">
        <v>7.05</v>
      </c>
      <c r="Z68" s="13">
        <v>0.3</v>
      </c>
      <c r="AA68" s="13">
        <v>4.4444444E-2</v>
      </c>
      <c r="AB68" s="13">
        <v>16</v>
      </c>
      <c r="AC68" s="13">
        <v>17</v>
      </c>
      <c r="AD68" s="13">
        <v>1</v>
      </c>
      <c r="AE68" s="13">
        <v>6.25E-2</v>
      </c>
      <c r="AF68" s="13">
        <v>49.972000000000001</v>
      </c>
      <c r="AG68" s="13">
        <v>0.154712074</v>
      </c>
      <c r="AH68" s="13">
        <v>0.74193734499999997</v>
      </c>
      <c r="AI68" s="13" t="s">
        <v>53</v>
      </c>
      <c r="AJ68" s="13">
        <v>13.7</v>
      </c>
      <c r="AK68" s="13" t="s">
        <v>53</v>
      </c>
      <c r="AL68" s="13">
        <v>214</v>
      </c>
      <c r="AM68" s="13">
        <v>6</v>
      </c>
      <c r="AN68" s="13">
        <v>15</v>
      </c>
      <c r="AO68" s="13">
        <v>2.377777778</v>
      </c>
      <c r="AP68" s="13">
        <v>6</v>
      </c>
      <c r="AQ68" s="13" t="s">
        <v>52</v>
      </c>
      <c r="AR68" s="13">
        <v>1.955281576</v>
      </c>
      <c r="AS68" s="13">
        <v>0.2288231</v>
      </c>
      <c r="AT68" s="13" t="s">
        <v>54</v>
      </c>
      <c r="AU68" s="13">
        <v>1.6583522E-2</v>
      </c>
      <c r="AV68" s="13" t="s">
        <v>52</v>
      </c>
      <c r="AW68" s="13">
        <v>0.79731652799999997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3">
        <f>SUM(AX68:BF68)</f>
        <v>0</v>
      </c>
      <c r="BH68" s="13" t="s">
        <v>53</v>
      </c>
      <c r="BI68" s="14">
        <v>0</v>
      </c>
      <c r="BJ68" s="14">
        <v>3.6295922767913234E-2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0</v>
      </c>
      <c r="BQ68" s="14">
        <v>0</v>
      </c>
      <c r="BR68" s="13">
        <f>SUM(BI68:BQ68)</f>
        <v>3.6295922767913234E-2</v>
      </c>
      <c r="BS68" s="13" t="s">
        <v>52</v>
      </c>
      <c r="BT68" s="13">
        <v>6.6666666999999999E-2</v>
      </c>
      <c r="BU68" s="13">
        <v>38.642000000000003</v>
      </c>
      <c r="BV68" s="13">
        <v>0.166560345</v>
      </c>
      <c r="BW68" s="8">
        <v>8.625</v>
      </c>
    </row>
    <row r="69" spans="1:75" s="13" customFormat="1" x14ac:dyDescent="0.25">
      <c r="A69" s="13" t="s">
        <v>86</v>
      </c>
      <c r="B69" s="13">
        <v>15</v>
      </c>
      <c r="C69" s="13">
        <v>55</v>
      </c>
      <c r="D69" s="13" t="s">
        <v>56</v>
      </c>
      <c r="E69" s="13" t="s">
        <v>51</v>
      </c>
      <c r="F69" s="13">
        <v>1.405</v>
      </c>
      <c r="G69" s="13">
        <v>0.52700000000000002</v>
      </c>
      <c r="H69" s="13">
        <v>1.7000000000000001E-2</v>
      </c>
      <c r="I69" s="13">
        <v>37.533000000000001</v>
      </c>
      <c r="J69" s="13">
        <v>1.1759999999999999</v>
      </c>
      <c r="K69" s="13">
        <v>-28.43</v>
      </c>
      <c r="L69" s="13">
        <v>1.32</v>
      </c>
      <c r="M69" s="13">
        <v>37.229999999999997</v>
      </c>
      <c r="N69" s="13">
        <v>3.4000000000000002E-2</v>
      </c>
      <c r="O69" s="13">
        <v>1.24E-2</v>
      </c>
      <c r="P69" s="13">
        <v>3.5999999999999999E-3</v>
      </c>
      <c r="Q69" s="13">
        <v>0.105882353</v>
      </c>
      <c r="R69" s="13">
        <v>2.5</v>
      </c>
      <c r="S69" s="13">
        <v>3</v>
      </c>
      <c r="T69" s="13">
        <v>39</v>
      </c>
      <c r="U69" s="13">
        <v>45</v>
      </c>
      <c r="V69" s="13">
        <v>6</v>
      </c>
      <c r="W69" s="13">
        <v>0.15384615400000001</v>
      </c>
      <c r="X69" s="13">
        <v>7.55</v>
      </c>
      <c r="Y69" s="13">
        <v>7</v>
      </c>
      <c r="Z69" s="13">
        <v>-0.55000000000000004</v>
      </c>
      <c r="AA69" s="13">
        <v>-7.2847681999999997E-2</v>
      </c>
      <c r="AB69" s="13">
        <v>17</v>
      </c>
      <c r="AC69" s="13">
        <v>14</v>
      </c>
      <c r="AD69" s="13">
        <v>-3</v>
      </c>
      <c r="AE69" s="13">
        <v>-0.17647058800000001</v>
      </c>
      <c r="AF69" s="13">
        <v>42.2</v>
      </c>
      <c r="AG69" s="13">
        <v>0.124852071</v>
      </c>
      <c r="AH69" s="13">
        <v>-0.105360516</v>
      </c>
      <c r="AI69" s="13" t="s">
        <v>53</v>
      </c>
      <c r="AJ69" s="13">
        <v>0</v>
      </c>
      <c r="AK69" s="13" t="s">
        <v>53</v>
      </c>
      <c r="AL69" s="13">
        <v>0</v>
      </c>
      <c r="AM69" s="13">
        <v>0</v>
      </c>
      <c r="AN69" s="13">
        <v>7</v>
      </c>
      <c r="AO69" s="13">
        <v>0</v>
      </c>
      <c r="AP69" s="13">
        <v>6</v>
      </c>
      <c r="AQ69" s="13" t="s">
        <v>53</v>
      </c>
      <c r="AR69" s="13">
        <v>1.9295205010000001</v>
      </c>
      <c r="AS69" s="13">
        <v>-0.173829182</v>
      </c>
      <c r="AT69" s="13" t="s">
        <v>53</v>
      </c>
      <c r="AU69" s="13">
        <v>4.35527E-2</v>
      </c>
      <c r="AV69" s="13" t="s">
        <v>52</v>
      </c>
      <c r="AW69" s="13">
        <v>0.67961132700000004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3">
        <f>SUM(AX69:BF69)</f>
        <v>0</v>
      </c>
      <c r="BH69" s="13" t="s">
        <v>53</v>
      </c>
      <c r="BI69" s="14"/>
      <c r="BJ69" s="14"/>
      <c r="BK69" s="14"/>
      <c r="BL69" s="14"/>
      <c r="BM69" s="14"/>
      <c r="BN69" s="14"/>
      <c r="BO69" s="14"/>
      <c r="BP69" s="14"/>
      <c r="BQ69" s="14"/>
      <c r="BT69" s="13">
        <v>-0.1875</v>
      </c>
      <c r="BU69" s="13">
        <v>66.27</v>
      </c>
      <c r="BV69" s="13">
        <v>0.26193675900000002</v>
      </c>
      <c r="BW69" s="8">
        <v>5.375</v>
      </c>
    </row>
    <row r="70" spans="1:75" s="13" customFormat="1" x14ac:dyDescent="0.25">
      <c r="A70" s="13" t="s">
        <v>90</v>
      </c>
      <c r="B70" s="13">
        <v>17</v>
      </c>
      <c r="C70" s="13">
        <v>57</v>
      </c>
      <c r="D70" s="13" t="s">
        <v>56</v>
      </c>
      <c r="E70" s="13" t="s">
        <v>51</v>
      </c>
      <c r="F70" s="13">
        <v>1.4019999999999999</v>
      </c>
      <c r="G70" s="13">
        <v>0.56299999999999994</v>
      </c>
      <c r="H70" s="13">
        <v>2.4E-2</v>
      </c>
      <c r="I70" s="13">
        <v>40.158000000000001</v>
      </c>
      <c r="J70" s="13">
        <v>1.7330000000000001</v>
      </c>
      <c r="K70" s="13">
        <v>-27.16</v>
      </c>
      <c r="L70" s="13">
        <v>1.23</v>
      </c>
      <c r="M70" s="13">
        <v>27.04</v>
      </c>
      <c r="N70" s="13">
        <v>2.3099999999999999E-2</v>
      </c>
      <c r="O70" s="13">
        <v>1.0800000000000001E-2</v>
      </c>
      <c r="P70" s="13">
        <v>2.0500000000000002E-3</v>
      </c>
      <c r="Q70" s="13">
        <v>8.8744588999999999E-2</v>
      </c>
      <c r="R70" s="13">
        <v>1.8</v>
      </c>
      <c r="S70" s="13">
        <v>2</v>
      </c>
      <c r="T70" s="13">
        <v>43</v>
      </c>
      <c r="U70" s="13">
        <v>44</v>
      </c>
      <c r="V70" s="13">
        <v>1</v>
      </c>
      <c r="W70" s="13">
        <v>2.3255814E-2</v>
      </c>
      <c r="X70" s="13">
        <v>6.2</v>
      </c>
      <c r="Y70" s="13">
        <v>6.05</v>
      </c>
      <c r="Z70" s="13">
        <v>-0.15</v>
      </c>
      <c r="AA70" s="13">
        <v>-2.4193547999999999E-2</v>
      </c>
      <c r="AB70" s="13">
        <v>12</v>
      </c>
      <c r="AC70" s="13">
        <v>14</v>
      </c>
      <c r="AD70" s="13">
        <v>2</v>
      </c>
      <c r="AE70" s="13">
        <v>0.16666666699999999</v>
      </c>
      <c r="AF70" s="13">
        <v>35.44</v>
      </c>
      <c r="AG70" s="13">
        <v>0.12054421799999999</v>
      </c>
      <c r="AH70" s="13">
        <v>0.40546510800000002</v>
      </c>
      <c r="AI70" s="13" t="s">
        <v>53</v>
      </c>
      <c r="AJ70" s="13">
        <v>24</v>
      </c>
      <c r="AK70" s="13" t="s">
        <v>52</v>
      </c>
      <c r="AL70" s="13">
        <v>314</v>
      </c>
      <c r="AM70" s="13">
        <v>2</v>
      </c>
      <c r="AN70" s="13">
        <v>16</v>
      </c>
      <c r="AO70" s="13">
        <v>9.8125</v>
      </c>
      <c r="AP70" s="13">
        <v>3</v>
      </c>
      <c r="AQ70" s="13" t="s">
        <v>53</v>
      </c>
      <c r="AR70" s="13">
        <v>1.769135634</v>
      </c>
      <c r="AS70" s="13">
        <v>0.27098139999999998</v>
      </c>
      <c r="AT70" s="13" t="s">
        <v>54</v>
      </c>
      <c r="AU70" s="13">
        <v>5.7524519999999999E-3</v>
      </c>
      <c r="AV70" s="13" t="s">
        <v>52</v>
      </c>
      <c r="AW70" s="13">
        <v>0.878750001</v>
      </c>
      <c r="AX70" s="14">
        <v>0</v>
      </c>
      <c r="AY70" s="14">
        <v>0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3">
        <f>SUM(AX70:BF70)</f>
        <v>0</v>
      </c>
      <c r="BH70" s="13" t="s">
        <v>53</v>
      </c>
      <c r="BI70" s="14">
        <v>0</v>
      </c>
      <c r="BJ70" s="14">
        <v>0.18431503383827574</v>
      </c>
      <c r="BK70" s="14">
        <v>9.9816971092298853E-2</v>
      </c>
      <c r="BL70" s="14">
        <v>0</v>
      </c>
      <c r="BM70" s="14">
        <v>0</v>
      </c>
      <c r="BN70" s="14">
        <v>0</v>
      </c>
      <c r="BO70" s="14">
        <v>0</v>
      </c>
      <c r="BP70" s="14">
        <v>5.3115311607564282E-2</v>
      </c>
      <c r="BQ70" s="14">
        <v>0</v>
      </c>
      <c r="BR70" s="13">
        <f>SUM(BI70:BQ70)</f>
        <v>0.33724731653813889</v>
      </c>
      <c r="BS70" s="13" t="s">
        <v>52</v>
      </c>
      <c r="BT70" s="13">
        <v>-7.1428570999999996E-2</v>
      </c>
      <c r="BU70" s="13">
        <v>36.42</v>
      </c>
      <c r="BV70" s="13">
        <v>0.14509960199999999</v>
      </c>
      <c r="BW70" s="8">
        <v>3.75</v>
      </c>
    </row>
    <row r="71" spans="1:75" s="13" customFormat="1" x14ac:dyDescent="0.25">
      <c r="A71" s="13" t="s">
        <v>94</v>
      </c>
      <c r="B71" s="13">
        <v>19</v>
      </c>
      <c r="C71" s="13">
        <v>59</v>
      </c>
      <c r="D71" s="13" t="s">
        <v>56</v>
      </c>
      <c r="E71" s="13" t="s">
        <v>51</v>
      </c>
      <c r="F71" s="13">
        <v>1.123</v>
      </c>
      <c r="G71" s="13">
        <v>0.47899999999999998</v>
      </c>
      <c r="H71" s="13">
        <v>2.1000000000000001E-2</v>
      </c>
      <c r="I71" s="13">
        <v>42.62</v>
      </c>
      <c r="J71" s="13">
        <v>1.899</v>
      </c>
      <c r="K71" s="13">
        <v>-29.49</v>
      </c>
      <c r="L71" s="13">
        <v>0.04</v>
      </c>
      <c r="M71" s="13">
        <v>26.18</v>
      </c>
      <c r="N71" s="13">
        <v>2.1899999999999999E-2</v>
      </c>
      <c r="O71" s="13">
        <v>7.9000000000000008E-3</v>
      </c>
      <c r="P71" s="13">
        <v>2.3333329999999999E-3</v>
      </c>
      <c r="Q71" s="13">
        <v>0.106544901</v>
      </c>
      <c r="R71" s="13">
        <v>3.6</v>
      </c>
      <c r="S71" s="13">
        <v>2</v>
      </c>
      <c r="T71" s="13">
        <v>43.5</v>
      </c>
      <c r="U71" s="13">
        <v>47</v>
      </c>
      <c r="V71" s="13">
        <v>3.5</v>
      </c>
      <c r="W71" s="13">
        <v>8.045977E-2</v>
      </c>
      <c r="X71" s="13">
        <v>5.85</v>
      </c>
      <c r="Y71" s="13">
        <v>5.65</v>
      </c>
      <c r="Z71" s="13">
        <v>-0.2</v>
      </c>
      <c r="AA71" s="13">
        <v>-3.4188033999999999E-2</v>
      </c>
      <c r="AB71" s="13">
        <v>15</v>
      </c>
      <c r="AC71" s="13">
        <v>12</v>
      </c>
      <c r="AD71" s="13">
        <v>-3</v>
      </c>
      <c r="AE71" s="13">
        <v>-0.2</v>
      </c>
      <c r="AF71" s="13">
        <v>54.12</v>
      </c>
      <c r="AG71" s="13">
        <v>0.18470989800000001</v>
      </c>
      <c r="AH71" s="13">
        <v>0.182321557</v>
      </c>
      <c r="AI71" s="13" t="s">
        <v>53</v>
      </c>
      <c r="AJ71" s="13">
        <v>22.8</v>
      </c>
      <c r="AK71" s="13" t="s">
        <v>52</v>
      </c>
      <c r="AL71" s="13">
        <v>108</v>
      </c>
      <c r="AM71" s="13">
        <v>1</v>
      </c>
      <c r="AN71" s="13">
        <v>14</v>
      </c>
      <c r="AO71" s="13">
        <v>7.7142857139999998</v>
      </c>
      <c r="AP71" s="13">
        <v>3</v>
      </c>
      <c r="AQ71" s="13" t="s">
        <v>53</v>
      </c>
      <c r="AR71" s="13">
        <v>1.3415405949999999</v>
      </c>
      <c r="AS71" s="13">
        <v>0.227382536</v>
      </c>
      <c r="AT71" s="13" t="s">
        <v>54</v>
      </c>
      <c r="AU71" s="13">
        <v>4.8648233999999999E-2</v>
      </c>
      <c r="AV71" s="13" t="s">
        <v>52</v>
      </c>
      <c r="AW71" s="13">
        <v>0.66268716900000002</v>
      </c>
      <c r="AX71" s="14">
        <v>0</v>
      </c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3">
        <f>SUM(AX71:BF71)</f>
        <v>0</v>
      </c>
      <c r="BH71" s="13" t="s">
        <v>53</v>
      </c>
      <c r="BI71" s="14">
        <v>0</v>
      </c>
      <c r="BJ71" s="14">
        <v>5.9913103715249126E-2</v>
      </c>
      <c r="BK71" s="14">
        <v>3.1302102964796644E-2</v>
      </c>
      <c r="BL71" s="14">
        <v>0</v>
      </c>
      <c r="BM71" s="14">
        <v>0</v>
      </c>
      <c r="BN71" s="14">
        <v>0</v>
      </c>
      <c r="BO71" s="14">
        <v>0</v>
      </c>
      <c r="BP71" s="14">
        <v>0</v>
      </c>
      <c r="BQ71" s="14">
        <v>0</v>
      </c>
      <c r="BR71" s="13">
        <f>SUM(BI71:BQ71)</f>
        <v>9.1215206680045763E-2</v>
      </c>
      <c r="BS71" s="13" t="s">
        <v>52</v>
      </c>
      <c r="BT71" s="13">
        <v>0.15384615400000001</v>
      </c>
      <c r="BU71" s="13">
        <v>56.08</v>
      </c>
      <c r="BV71" s="13">
        <v>0.234644351</v>
      </c>
      <c r="BW71" s="8">
        <v>4.75</v>
      </c>
    </row>
    <row r="72" spans="1:75" s="13" customFormat="1" x14ac:dyDescent="0.25">
      <c r="A72" s="13" t="s">
        <v>98</v>
      </c>
      <c r="B72" s="13">
        <v>21</v>
      </c>
      <c r="C72" s="13">
        <v>61</v>
      </c>
      <c r="D72" s="13" t="s">
        <v>56</v>
      </c>
      <c r="E72" s="13" t="s">
        <v>51</v>
      </c>
      <c r="F72" s="13">
        <v>1.653</v>
      </c>
      <c r="G72" s="13">
        <v>0.70599999999999996</v>
      </c>
      <c r="H72" s="13">
        <v>2.5000000000000001E-2</v>
      </c>
      <c r="I72" s="13">
        <v>42.716999999999999</v>
      </c>
      <c r="J72" s="13">
        <v>1.534</v>
      </c>
      <c r="K72" s="13">
        <v>-28.69</v>
      </c>
      <c r="L72" s="13">
        <v>-0.74</v>
      </c>
      <c r="M72" s="13">
        <v>32.49</v>
      </c>
      <c r="N72" s="13">
        <v>2.5499999999999998E-2</v>
      </c>
      <c r="O72" s="13">
        <v>1.0800000000000001E-2</v>
      </c>
      <c r="P72" s="13">
        <v>2.4499999999999999E-3</v>
      </c>
      <c r="Q72" s="13">
        <v>9.6078431000000006E-2</v>
      </c>
      <c r="R72" s="13">
        <v>2</v>
      </c>
      <c r="S72" s="13">
        <v>2</v>
      </c>
      <c r="T72" s="13">
        <v>27</v>
      </c>
      <c r="U72" s="13">
        <v>29</v>
      </c>
      <c r="V72" s="13">
        <v>2</v>
      </c>
      <c r="W72" s="13">
        <v>7.4074074000000004E-2</v>
      </c>
      <c r="X72" s="13">
        <v>4.8</v>
      </c>
      <c r="Y72" s="13">
        <v>5.25</v>
      </c>
      <c r="Z72" s="13">
        <v>0.45</v>
      </c>
      <c r="AA72" s="13">
        <v>9.375E-2</v>
      </c>
      <c r="AB72" s="13">
        <v>14</v>
      </c>
      <c r="AC72" s="13">
        <v>10</v>
      </c>
      <c r="AD72" s="13">
        <v>-4</v>
      </c>
      <c r="AE72" s="13">
        <v>-0.28571428599999998</v>
      </c>
      <c r="AF72" s="13">
        <v>40.109000000000002</v>
      </c>
      <c r="AG72" s="13">
        <v>0.13107516299999999</v>
      </c>
      <c r="AH72" s="13">
        <v>0</v>
      </c>
      <c r="AI72" s="13" t="s">
        <v>53</v>
      </c>
      <c r="AJ72" s="13">
        <v>16.600000000000001</v>
      </c>
      <c r="AK72" s="13" t="s">
        <v>53</v>
      </c>
      <c r="AL72" s="13">
        <v>104</v>
      </c>
      <c r="AM72" s="13">
        <v>4</v>
      </c>
      <c r="AN72" s="13">
        <v>15</v>
      </c>
      <c r="AO72" s="13">
        <v>1.733333333</v>
      </c>
      <c r="AP72" s="13">
        <v>3</v>
      </c>
      <c r="AQ72" s="13" t="s">
        <v>53</v>
      </c>
      <c r="AR72" s="13">
        <v>1.1712802330000001</v>
      </c>
      <c r="AS72" s="13">
        <v>0.230188738</v>
      </c>
      <c r="AT72" s="13" t="s">
        <v>54</v>
      </c>
      <c r="AU72" s="13">
        <v>2.8689968999999999E-2</v>
      </c>
      <c r="AV72" s="13" t="s">
        <v>52</v>
      </c>
      <c r="AW72" s="13">
        <v>0.73670399499999994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3">
        <f>SUM(AX72:BF72)</f>
        <v>0</v>
      </c>
      <c r="BH72" s="13" t="s">
        <v>53</v>
      </c>
      <c r="BI72" s="14">
        <v>0</v>
      </c>
      <c r="BJ72" s="14">
        <v>8.1289114364203746E-2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0</v>
      </c>
      <c r="BR72" s="13">
        <f>SUM(BI72:BQ72)</f>
        <v>8.1289114364203746E-2</v>
      </c>
      <c r="BS72" s="13" t="s">
        <v>52</v>
      </c>
      <c r="BT72" s="13">
        <v>0.2</v>
      </c>
      <c r="BU72" s="13">
        <v>33.929000000000002</v>
      </c>
      <c r="BV72" s="13">
        <v>8.8587467000000003E-2</v>
      </c>
      <c r="BW72" s="10">
        <v>4</v>
      </c>
    </row>
    <row r="73" spans="1:75" s="13" customFormat="1" x14ac:dyDescent="0.25">
      <c r="A73" s="13" t="s">
        <v>102</v>
      </c>
      <c r="B73" s="13">
        <v>23</v>
      </c>
      <c r="C73" s="13">
        <v>63</v>
      </c>
      <c r="D73" s="13" t="s">
        <v>56</v>
      </c>
      <c r="E73" s="13" t="s">
        <v>51</v>
      </c>
      <c r="F73" s="13">
        <v>1.79</v>
      </c>
      <c r="G73" s="13">
        <v>0.78700000000000003</v>
      </c>
      <c r="H73" s="13">
        <v>0.04</v>
      </c>
      <c r="I73" s="13">
        <v>43.993000000000002</v>
      </c>
      <c r="J73" s="13">
        <v>2.2149999999999999</v>
      </c>
      <c r="K73" s="13">
        <v>-29.22</v>
      </c>
      <c r="L73" s="13">
        <v>-0.01</v>
      </c>
      <c r="M73" s="13">
        <v>23.17</v>
      </c>
      <c r="N73" s="13">
        <v>3.5999999999999997E-2</v>
      </c>
      <c r="O73" s="13">
        <v>9.7999999999999997E-3</v>
      </c>
      <c r="P73" s="13">
        <v>4.3666670000000003E-3</v>
      </c>
      <c r="Q73" s="13">
        <v>0.121296296</v>
      </c>
      <c r="R73" s="13">
        <v>1.3</v>
      </c>
      <c r="S73" s="13">
        <v>1</v>
      </c>
      <c r="T73" s="13">
        <v>18</v>
      </c>
      <c r="U73" s="13">
        <v>28</v>
      </c>
      <c r="V73" s="13">
        <v>10</v>
      </c>
      <c r="W73" s="13">
        <v>0.55555555599999995</v>
      </c>
      <c r="X73" s="13">
        <v>5.5</v>
      </c>
      <c r="Y73" s="13">
        <v>6.05</v>
      </c>
      <c r="Z73" s="13">
        <v>0.55000000000000004</v>
      </c>
      <c r="AA73" s="13">
        <v>0.1</v>
      </c>
      <c r="AB73" s="13">
        <v>26</v>
      </c>
      <c r="AC73" s="13">
        <v>24</v>
      </c>
      <c r="AD73" s="13">
        <v>-2</v>
      </c>
      <c r="AE73" s="13">
        <v>-7.6923077000000006E-2</v>
      </c>
      <c r="AF73" s="13">
        <v>94.35</v>
      </c>
      <c r="AG73" s="13">
        <v>0.25227272699999997</v>
      </c>
      <c r="AH73" s="13">
        <v>0.78845736</v>
      </c>
      <c r="AI73" s="13" t="s">
        <v>53</v>
      </c>
      <c r="AJ73" s="13">
        <v>34.200000000000003</v>
      </c>
      <c r="AK73" s="13" t="s">
        <v>52</v>
      </c>
      <c r="AL73" s="13">
        <v>427</v>
      </c>
      <c r="AM73" s="13">
        <v>11</v>
      </c>
      <c r="AN73" s="13">
        <v>28</v>
      </c>
      <c r="AO73" s="13">
        <v>1.386363636</v>
      </c>
      <c r="AP73" s="13">
        <v>5</v>
      </c>
      <c r="AQ73" s="13" t="s">
        <v>53</v>
      </c>
      <c r="AR73" s="13">
        <v>2.359658129</v>
      </c>
      <c r="AS73" s="13">
        <v>0.26513012200000002</v>
      </c>
      <c r="AT73" s="13" t="s">
        <v>54</v>
      </c>
      <c r="AU73" s="13">
        <v>9.5312700000000001E-4</v>
      </c>
      <c r="AV73" s="13" t="s">
        <v>52</v>
      </c>
      <c r="AW73" s="13">
        <v>0.95001176600000004</v>
      </c>
      <c r="AX73" s="14">
        <v>0.1130120585360596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3">
        <f>SUM(AX73:BF73)</f>
        <v>0.1130120585360596</v>
      </c>
      <c r="BH73" s="13" t="s">
        <v>52</v>
      </c>
      <c r="BI73" s="14">
        <v>0</v>
      </c>
      <c r="BJ73" s="14">
        <v>0.20077575053737148</v>
      </c>
      <c r="BK73" s="14">
        <v>0.11500641789676354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3">
        <f>SUM(BI73:BQ73)</f>
        <v>0.31578216843413504</v>
      </c>
      <c r="BS73" s="13" t="s">
        <v>52</v>
      </c>
      <c r="BT73" s="13">
        <v>-0.14285714299999999</v>
      </c>
      <c r="BU73" s="13">
        <v>31.794</v>
      </c>
      <c r="BV73" s="13">
        <v>0.144518182</v>
      </c>
      <c r="BW73" s="10">
        <v>11.25</v>
      </c>
    </row>
    <row r="74" spans="1:75" s="13" customFormat="1" x14ac:dyDescent="0.25">
      <c r="A74" s="13" t="s">
        <v>106</v>
      </c>
      <c r="B74" s="13">
        <v>25</v>
      </c>
      <c r="C74" s="13">
        <v>65</v>
      </c>
      <c r="D74" s="13" t="s">
        <v>56</v>
      </c>
      <c r="E74" s="13" t="s">
        <v>51</v>
      </c>
      <c r="F74" s="13">
        <v>1.407</v>
      </c>
      <c r="G74" s="13">
        <v>0.61199999999999999</v>
      </c>
      <c r="H74" s="13">
        <v>3.6999999999999998E-2</v>
      </c>
      <c r="I74" s="13">
        <v>43.465000000000003</v>
      </c>
      <c r="J74" s="13">
        <v>2.6139999999999999</v>
      </c>
      <c r="K74" s="13">
        <v>-30.14</v>
      </c>
      <c r="L74" s="13">
        <v>0.04</v>
      </c>
      <c r="M74" s="13">
        <v>19.399999999999999</v>
      </c>
      <c r="N74" s="13">
        <v>2.8899999999999999E-2</v>
      </c>
      <c r="O74" s="13">
        <v>7.3000000000000001E-3</v>
      </c>
      <c r="P74" s="13">
        <v>3.5999999999999999E-3</v>
      </c>
      <c r="Q74" s="13">
        <v>0.124567474</v>
      </c>
      <c r="R74" s="13">
        <v>2.2999999999999998</v>
      </c>
      <c r="S74" s="13">
        <v>3</v>
      </c>
      <c r="T74" s="13">
        <v>31</v>
      </c>
      <c r="U74" s="13">
        <v>41</v>
      </c>
      <c r="V74" s="13">
        <v>10</v>
      </c>
      <c r="W74" s="13">
        <v>0.322580645</v>
      </c>
      <c r="X74" s="13">
        <v>4.7</v>
      </c>
      <c r="Y74" s="13">
        <v>5.2</v>
      </c>
      <c r="Z74" s="13">
        <v>0.5</v>
      </c>
      <c r="AA74" s="13">
        <v>0.106382979</v>
      </c>
      <c r="AB74" s="13">
        <v>11</v>
      </c>
      <c r="AC74" s="13">
        <v>10</v>
      </c>
      <c r="AD74" s="13">
        <v>-1</v>
      </c>
      <c r="AE74" s="13">
        <v>-9.0909090999999997E-2</v>
      </c>
      <c r="AF74" s="13">
        <v>96.686670000000007</v>
      </c>
      <c r="AG74" s="13">
        <v>0.28605522700000002</v>
      </c>
      <c r="AH74" s="13">
        <v>-0.223143551</v>
      </c>
      <c r="AI74" s="13" t="s">
        <v>53</v>
      </c>
      <c r="AJ74" s="13">
        <v>1.3</v>
      </c>
      <c r="AK74" s="13" t="s">
        <v>53</v>
      </c>
      <c r="AL74" s="13">
        <v>18</v>
      </c>
      <c r="AM74" s="13">
        <v>3</v>
      </c>
      <c r="AN74" s="13">
        <v>10</v>
      </c>
      <c r="AO74" s="13">
        <v>0.6</v>
      </c>
      <c r="AP74" s="13">
        <v>4</v>
      </c>
      <c r="AQ74" s="13" t="s">
        <v>53</v>
      </c>
      <c r="AR74" s="13">
        <v>1.657766938</v>
      </c>
      <c r="AS74" s="13">
        <v>5.9087559999999997E-2</v>
      </c>
      <c r="AT74" s="13" t="s">
        <v>54</v>
      </c>
      <c r="AU74" s="13">
        <v>0.37944220499999998</v>
      </c>
      <c r="AV74" s="13" t="s">
        <v>53</v>
      </c>
      <c r="AW74" s="13">
        <v>0.19590158899999999</v>
      </c>
      <c r="AX74" s="14">
        <v>0.53192047895818295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3">
        <f>SUM(AX74:BF74)</f>
        <v>0.53192047895818295</v>
      </c>
      <c r="BH74" s="13" t="s">
        <v>52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3">
        <f>SUM(BI74:BQ74)</f>
        <v>0</v>
      </c>
      <c r="BS74" s="13" t="s">
        <v>53</v>
      </c>
      <c r="BT74" s="13">
        <v>0.04</v>
      </c>
      <c r="BU74" s="13">
        <v>57.08</v>
      </c>
      <c r="BV74" s="13">
        <v>0.23557573300000001</v>
      </c>
      <c r="BW74" s="10">
        <v>11.875</v>
      </c>
    </row>
    <row r="75" spans="1:75" s="13" customFormat="1" x14ac:dyDescent="0.25">
      <c r="A75" s="13" t="s">
        <v>110</v>
      </c>
      <c r="B75" s="13">
        <v>27</v>
      </c>
      <c r="C75" s="13">
        <v>67</v>
      </c>
      <c r="D75" s="13" t="s">
        <v>56</v>
      </c>
      <c r="E75" s="13" t="s">
        <v>51</v>
      </c>
      <c r="F75" s="13">
        <v>1.339</v>
      </c>
      <c r="G75" s="13">
        <v>0.58799999999999997</v>
      </c>
      <c r="H75" s="13">
        <v>2.9000000000000001E-2</v>
      </c>
      <c r="I75" s="13">
        <v>43.935000000000002</v>
      </c>
      <c r="J75" s="13">
        <v>2.165</v>
      </c>
      <c r="K75" s="13">
        <v>-27.34</v>
      </c>
      <c r="L75" s="13">
        <v>0.1</v>
      </c>
      <c r="M75" s="13">
        <v>23.68</v>
      </c>
      <c r="N75" s="13">
        <v>2.7699999999999999E-2</v>
      </c>
      <c r="O75" s="13">
        <v>1.03E-2</v>
      </c>
      <c r="P75" s="13">
        <v>2.8999999999999998E-3</v>
      </c>
      <c r="Q75" s="13">
        <v>0.104693141</v>
      </c>
      <c r="R75" s="13">
        <v>1.4</v>
      </c>
      <c r="S75" s="13">
        <v>2</v>
      </c>
      <c r="T75" s="13">
        <v>44</v>
      </c>
      <c r="U75" s="13">
        <v>48</v>
      </c>
      <c r="V75" s="13">
        <v>4</v>
      </c>
      <c r="W75" s="13">
        <v>9.0909090999999997E-2</v>
      </c>
      <c r="X75" s="13">
        <v>6.3</v>
      </c>
      <c r="Y75" s="13">
        <v>6.15</v>
      </c>
      <c r="Z75" s="13">
        <v>-0.15</v>
      </c>
      <c r="AA75" s="13">
        <v>-2.3809523999999999E-2</v>
      </c>
      <c r="AB75" s="13">
        <v>15</v>
      </c>
      <c r="AC75" s="13">
        <v>15</v>
      </c>
      <c r="AD75" s="13">
        <v>0</v>
      </c>
      <c r="AE75" s="13">
        <v>0</v>
      </c>
      <c r="AF75" s="13">
        <v>61.19</v>
      </c>
      <c r="AG75" s="13">
        <v>0.17997058799999999</v>
      </c>
      <c r="AH75" s="13">
        <v>0.47000362899999998</v>
      </c>
      <c r="AI75" s="13" t="s">
        <v>53</v>
      </c>
      <c r="AJ75" s="13">
        <v>22.8</v>
      </c>
      <c r="AK75" s="13" t="s">
        <v>52</v>
      </c>
      <c r="AL75" s="13">
        <v>255</v>
      </c>
      <c r="AM75" s="13">
        <v>10</v>
      </c>
      <c r="AN75" s="13">
        <v>16</v>
      </c>
      <c r="AO75" s="13">
        <v>1.59375</v>
      </c>
      <c r="AP75" s="13">
        <v>3</v>
      </c>
      <c r="AQ75" s="13" t="s">
        <v>53</v>
      </c>
      <c r="AR75" s="13">
        <v>1.813369961</v>
      </c>
      <c r="AS75" s="13">
        <v>0.26235805200000001</v>
      </c>
      <c r="AT75" s="13" t="s">
        <v>54</v>
      </c>
      <c r="AU75" s="13">
        <v>3.6898069999999998E-3</v>
      </c>
      <c r="AV75" s="13" t="s">
        <v>52</v>
      </c>
      <c r="AW75" s="13">
        <v>0.90247002799999998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3">
        <f>SUM(AX75:BF75)</f>
        <v>0</v>
      </c>
      <c r="BH75" s="13" t="s">
        <v>53</v>
      </c>
      <c r="BI75" s="14">
        <v>0</v>
      </c>
      <c r="BJ75" s="14">
        <v>4.0321964487637904E-2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3">
        <f>SUM(BI75:BQ75)</f>
        <v>4.0321964487637904E-2</v>
      </c>
      <c r="BS75" s="13" t="s">
        <v>52</v>
      </c>
      <c r="BT75" s="13">
        <v>0.17647058800000001</v>
      </c>
      <c r="BU75" s="13">
        <v>44.067</v>
      </c>
      <c r="BV75" s="13">
        <v>0.179865306</v>
      </c>
      <c r="BW75" s="10">
        <v>5.25</v>
      </c>
    </row>
    <row r="76" spans="1:75" s="13" customFormat="1" x14ac:dyDescent="0.25">
      <c r="A76" s="13" t="s">
        <v>114</v>
      </c>
      <c r="B76" s="13">
        <v>29</v>
      </c>
      <c r="C76" s="13">
        <v>69</v>
      </c>
      <c r="D76" s="13" t="s">
        <v>56</v>
      </c>
      <c r="E76" s="13" t="s">
        <v>51</v>
      </c>
      <c r="F76" s="13">
        <v>1.621</v>
      </c>
      <c r="G76" s="13">
        <v>0.69499999999999995</v>
      </c>
      <c r="H76" s="13">
        <v>0.03</v>
      </c>
      <c r="I76" s="13">
        <v>42.878</v>
      </c>
      <c r="J76" s="13">
        <v>1.867</v>
      </c>
      <c r="K76" s="13">
        <v>-29.89</v>
      </c>
      <c r="L76" s="13">
        <v>-0.71</v>
      </c>
      <c r="M76" s="13">
        <v>26.79</v>
      </c>
      <c r="N76" s="13">
        <v>3.3399999999999999E-2</v>
      </c>
      <c r="O76" s="13">
        <v>1.12E-2</v>
      </c>
      <c r="P76" s="13">
        <v>3.7000000000000002E-3</v>
      </c>
      <c r="Q76" s="13">
        <v>0.110778443</v>
      </c>
      <c r="R76" s="13">
        <v>1.2</v>
      </c>
      <c r="S76" s="13">
        <v>1</v>
      </c>
      <c r="T76" s="13">
        <v>26</v>
      </c>
      <c r="U76" s="13">
        <v>31</v>
      </c>
      <c r="V76" s="13">
        <v>5</v>
      </c>
      <c r="W76" s="13">
        <v>0.192307692</v>
      </c>
      <c r="X76" s="13">
        <v>3.45</v>
      </c>
      <c r="Y76" s="13">
        <v>3.65</v>
      </c>
      <c r="Z76" s="13">
        <v>0.2</v>
      </c>
      <c r="AA76" s="13">
        <v>5.7971014000000001E-2</v>
      </c>
      <c r="AB76" s="13">
        <v>11</v>
      </c>
      <c r="AC76" s="13">
        <v>15</v>
      </c>
      <c r="AD76" s="13">
        <v>4</v>
      </c>
      <c r="AE76" s="13">
        <v>0.36363636399999999</v>
      </c>
      <c r="AF76" s="13">
        <v>54.89</v>
      </c>
      <c r="AG76" s="13">
        <v>0.17099688499999999</v>
      </c>
      <c r="AH76" s="13">
        <v>9.5310179999999994E-2</v>
      </c>
      <c r="AI76" s="13" t="s">
        <v>53</v>
      </c>
      <c r="AJ76" s="13">
        <v>2.6</v>
      </c>
      <c r="AK76" s="13" t="s">
        <v>53</v>
      </c>
      <c r="AL76" s="13">
        <v>8</v>
      </c>
      <c r="AM76" s="13">
        <v>1</v>
      </c>
      <c r="AN76" s="13">
        <v>18</v>
      </c>
      <c r="AO76" s="13">
        <v>0.44444444399999999</v>
      </c>
      <c r="AP76" s="13">
        <v>7</v>
      </c>
      <c r="AQ76" s="13" t="s">
        <v>53</v>
      </c>
      <c r="AR76" s="13">
        <v>2.3167132910000001</v>
      </c>
      <c r="AS76" s="13">
        <v>-5.6128899999999997E-3</v>
      </c>
      <c r="AT76" s="13" t="s">
        <v>53</v>
      </c>
      <c r="AU76" s="13">
        <v>0.80447326100000005</v>
      </c>
      <c r="AV76" s="13" t="s">
        <v>53</v>
      </c>
      <c r="AW76" s="13">
        <v>1.7187807999999999E-2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3">
        <f>SUM(AX76:BF76)</f>
        <v>0</v>
      </c>
      <c r="BH76" s="13" t="s">
        <v>53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3">
        <f>SUM(BI76:BQ76)</f>
        <v>0</v>
      </c>
      <c r="BS76" s="13" t="s">
        <v>53</v>
      </c>
      <c r="BT76" s="13" t="e">
        <v>#DIV/0!</v>
      </c>
      <c r="BU76" s="13">
        <v>55.3</v>
      </c>
      <c r="BV76" s="13">
        <v>0.15621468899999999</v>
      </c>
      <c r="BW76" s="10">
        <v>9.875</v>
      </c>
    </row>
    <row r="77" spans="1:75" s="13" customFormat="1" x14ac:dyDescent="0.25">
      <c r="A77" s="13" t="s">
        <v>118</v>
      </c>
      <c r="B77" s="13">
        <v>31</v>
      </c>
      <c r="C77" s="13">
        <v>71</v>
      </c>
      <c r="D77" s="13" t="s">
        <v>56</v>
      </c>
      <c r="E77" s="13" t="s">
        <v>51</v>
      </c>
      <c r="F77" s="13">
        <v>1.5549999999999999</v>
      </c>
      <c r="G77" s="13">
        <v>0.66900000000000004</v>
      </c>
      <c r="H77" s="13">
        <v>2.5999999999999999E-2</v>
      </c>
      <c r="I77" s="13">
        <v>43.009</v>
      </c>
      <c r="J77" s="13">
        <v>1.6739999999999999</v>
      </c>
      <c r="K77" s="13">
        <v>-29.47</v>
      </c>
      <c r="L77" s="13">
        <v>-1.53</v>
      </c>
      <c r="M77" s="13">
        <v>29.97</v>
      </c>
      <c r="N77" s="13">
        <v>2.06E-2</v>
      </c>
      <c r="O77" s="13">
        <v>8.8999999999999999E-3</v>
      </c>
      <c r="P77" s="13">
        <v>1.9499999999999999E-3</v>
      </c>
      <c r="Q77" s="13">
        <v>9.4660194000000003E-2</v>
      </c>
      <c r="R77" s="13">
        <v>2</v>
      </c>
      <c r="S77" s="13">
        <v>2</v>
      </c>
      <c r="T77" s="13">
        <v>18</v>
      </c>
      <c r="U77" s="13">
        <v>26</v>
      </c>
      <c r="V77" s="13">
        <v>8</v>
      </c>
      <c r="W77" s="13">
        <v>0.44444444399999999</v>
      </c>
      <c r="X77" s="13">
        <v>4.3</v>
      </c>
      <c r="Y77" s="13">
        <v>4.2</v>
      </c>
      <c r="Z77" s="13">
        <v>-0.1</v>
      </c>
      <c r="AA77" s="13">
        <v>-2.3255814E-2</v>
      </c>
      <c r="AB77" s="13">
        <v>11</v>
      </c>
      <c r="AC77" s="13">
        <v>13</v>
      </c>
      <c r="AD77" s="13">
        <v>2</v>
      </c>
      <c r="AE77" s="13">
        <v>0.18181818199999999</v>
      </c>
      <c r="AF77" s="13">
        <v>49.41</v>
      </c>
      <c r="AG77" s="13">
        <v>0.14749253700000001</v>
      </c>
      <c r="AH77" s="13">
        <v>9.5310179999999994E-2</v>
      </c>
      <c r="AI77" s="13" t="s">
        <v>53</v>
      </c>
      <c r="AJ77" s="13">
        <v>9.6999999999999993</v>
      </c>
      <c r="AK77" s="13" t="s">
        <v>53</v>
      </c>
      <c r="AL77" s="13">
        <v>173</v>
      </c>
      <c r="AM77" s="13">
        <v>7</v>
      </c>
      <c r="AN77" s="13">
        <v>15</v>
      </c>
      <c r="AO77" s="13">
        <v>1.6476190479999999</v>
      </c>
      <c r="AP77" s="13">
        <v>2</v>
      </c>
      <c r="AQ77" s="13" t="s">
        <v>52</v>
      </c>
      <c r="AR77" s="13">
        <v>1.393065708</v>
      </c>
      <c r="AS77" s="13">
        <v>0.24788702700000001</v>
      </c>
      <c r="AT77" s="13" t="s">
        <v>54</v>
      </c>
      <c r="AU77" s="13">
        <v>1.5164603E-2</v>
      </c>
      <c r="AV77" s="13" t="s">
        <v>52</v>
      </c>
      <c r="AW77" s="13">
        <v>0.80585315999999996</v>
      </c>
      <c r="AX77" s="14">
        <v>2.4539916803958436E-2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6.6819134161208049E-2</v>
      </c>
      <c r="BG77" s="13">
        <f>SUM(AX77:BF77)</f>
        <v>9.1359050965166486E-2</v>
      </c>
      <c r="BH77" s="13" t="s">
        <v>52</v>
      </c>
      <c r="BI77" s="14">
        <v>0</v>
      </c>
      <c r="BJ77" s="14">
        <v>3.9884766493824893E-2</v>
      </c>
      <c r="BK77" s="14">
        <v>0</v>
      </c>
      <c r="BL77" s="14">
        <v>0</v>
      </c>
      <c r="BM77" s="14">
        <v>0</v>
      </c>
      <c r="BN77" s="14">
        <v>0</v>
      </c>
      <c r="BO77" s="14">
        <v>0</v>
      </c>
      <c r="BP77" s="14">
        <v>0</v>
      </c>
      <c r="BQ77" s="14">
        <v>0</v>
      </c>
      <c r="BR77" s="13">
        <f>SUM(BI77:BQ77)</f>
        <v>3.9884766493824893E-2</v>
      </c>
      <c r="BS77" s="13" t="s">
        <v>52</v>
      </c>
      <c r="BT77" s="13">
        <v>0</v>
      </c>
      <c r="BU77" s="13">
        <v>39.438000000000002</v>
      </c>
      <c r="BV77" s="13">
        <v>0.14606666700000001</v>
      </c>
      <c r="BW77" s="13">
        <v>1.25</v>
      </c>
    </row>
    <row r="78" spans="1:75" s="13" customFormat="1" x14ac:dyDescent="0.25">
      <c r="A78" s="13" t="s">
        <v>122</v>
      </c>
      <c r="B78" s="13">
        <v>33</v>
      </c>
      <c r="C78" s="13">
        <v>73</v>
      </c>
      <c r="D78" s="13" t="s">
        <v>56</v>
      </c>
      <c r="E78" s="13" t="s">
        <v>51</v>
      </c>
      <c r="F78" s="13">
        <v>1.0209999999999999</v>
      </c>
      <c r="G78" s="13">
        <v>0.42699999999999999</v>
      </c>
      <c r="H78" s="13">
        <v>0.02</v>
      </c>
      <c r="I78" s="13">
        <v>41.831000000000003</v>
      </c>
      <c r="J78" s="13">
        <v>1.966</v>
      </c>
      <c r="K78" s="13">
        <v>-28.95</v>
      </c>
      <c r="L78" s="13">
        <v>-1.7</v>
      </c>
      <c r="M78" s="13">
        <v>24.83</v>
      </c>
      <c r="N78" s="13">
        <v>1.37E-2</v>
      </c>
      <c r="O78" s="13">
        <v>7.1000000000000004E-3</v>
      </c>
      <c r="P78" s="13">
        <v>1.1000000000000001E-3</v>
      </c>
      <c r="Q78" s="13">
        <v>8.0291971000000004E-2</v>
      </c>
      <c r="R78" s="13">
        <v>0.9</v>
      </c>
      <c r="S78" s="13">
        <v>2</v>
      </c>
      <c r="T78" s="13">
        <v>34</v>
      </c>
      <c r="U78" s="13">
        <v>34</v>
      </c>
      <c r="V78" s="13">
        <v>0</v>
      </c>
      <c r="W78" s="13">
        <v>0</v>
      </c>
      <c r="X78" s="13">
        <v>3.25</v>
      </c>
      <c r="Y78" s="13">
        <v>2.85</v>
      </c>
      <c r="Z78" s="13">
        <v>-0.4</v>
      </c>
      <c r="AA78" s="13">
        <v>-0.123076923</v>
      </c>
      <c r="AB78" s="13">
        <v>10</v>
      </c>
      <c r="AC78" s="13">
        <v>9</v>
      </c>
      <c r="AD78" s="13">
        <v>-1</v>
      </c>
      <c r="AE78" s="13">
        <v>-0.1</v>
      </c>
      <c r="AF78" s="13">
        <v>37.75</v>
      </c>
      <c r="AG78" s="13">
        <v>0.175581395</v>
      </c>
      <c r="AH78" s="13">
        <v>0.916290732</v>
      </c>
      <c r="AI78" s="13" t="s">
        <v>53</v>
      </c>
      <c r="AJ78" s="13">
        <v>8.1</v>
      </c>
      <c r="AK78" s="13" t="s">
        <v>53</v>
      </c>
      <c r="AL78" s="13">
        <v>147</v>
      </c>
      <c r="AM78" s="13">
        <v>3</v>
      </c>
      <c r="AN78" s="13">
        <v>12</v>
      </c>
      <c r="AO78" s="13">
        <v>4.0833333329999997</v>
      </c>
      <c r="AP78" s="13">
        <v>5</v>
      </c>
      <c r="AQ78" s="13" t="s">
        <v>53</v>
      </c>
      <c r="AR78" s="13">
        <v>2.600766015</v>
      </c>
      <c r="AS78" s="13">
        <v>0.148633194</v>
      </c>
      <c r="AT78" s="13" t="s">
        <v>54</v>
      </c>
      <c r="AU78" s="13">
        <v>1.9662829999999999E-2</v>
      </c>
      <c r="AV78" s="13" t="s">
        <v>52</v>
      </c>
      <c r="AW78" s="13">
        <v>0.78006270899999997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2.6743358835134758E-2</v>
      </c>
      <c r="BG78" s="13">
        <f>SUM(AX78:BF78)</f>
        <v>2.6743358835134758E-2</v>
      </c>
      <c r="BH78" s="13" t="s">
        <v>52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3">
        <f>SUM(BI78:BQ78)</f>
        <v>0</v>
      </c>
      <c r="BS78" s="13" t="s">
        <v>53</v>
      </c>
      <c r="BT78" s="13">
        <v>0.125</v>
      </c>
      <c r="BU78" s="13">
        <v>41.203800000000001</v>
      </c>
      <c r="BV78" s="13">
        <v>0.15607499999999999</v>
      </c>
      <c r="BW78" s="13">
        <v>3.125</v>
      </c>
    </row>
    <row r="79" spans="1:75" s="13" customFormat="1" x14ac:dyDescent="0.25">
      <c r="A79" s="13" t="s">
        <v>126</v>
      </c>
      <c r="B79" s="13">
        <v>35</v>
      </c>
      <c r="C79" s="13">
        <v>75</v>
      </c>
      <c r="D79" s="13" t="s">
        <v>56</v>
      </c>
      <c r="E79" s="13" t="s">
        <v>51</v>
      </c>
      <c r="F79" s="13">
        <v>1.3420000000000001</v>
      </c>
      <c r="G79" s="13">
        <v>0.58599999999999997</v>
      </c>
      <c r="H79" s="13">
        <v>2.5000000000000001E-2</v>
      </c>
      <c r="I79" s="13">
        <v>43.654000000000003</v>
      </c>
      <c r="J79" s="13">
        <v>1.827</v>
      </c>
      <c r="K79" s="13">
        <v>-31.36</v>
      </c>
      <c r="L79" s="13">
        <v>0.72</v>
      </c>
      <c r="M79" s="13">
        <v>27.88</v>
      </c>
      <c r="N79" s="13">
        <v>2.6100000000000002E-2</v>
      </c>
      <c r="O79" s="13">
        <v>9.9000000000000008E-3</v>
      </c>
      <c r="P79" s="13">
        <v>2.7000000000000001E-3</v>
      </c>
      <c r="Q79" s="13">
        <v>0.10344827600000001</v>
      </c>
      <c r="R79" s="13">
        <v>2.9</v>
      </c>
      <c r="S79" s="13">
        <v>2</v>
      </c>
      <c r="T79" s="13">
        <v>20</v>
      </c>
      <c r="U79" s="13">
        <v>28</v>
      </c>
      <c r="V79" s="13">
        <v>8</v>
      </c>
      <c r="W79" s="13">
        <v>0.4</v>
      </c>
      <c r="X79" s="13">
        <v>4.3</v>
      </c>
      <c r="Y79" s="13">
        <v>4.95</v>
      </c>
      <c r="Z79" s="13">
        <v>0.65</v>
      </c>
      <c r="AA79" s="13">
        <v>0.15116279099999999</v>
      </c>
      <c r="AB79" s="13">
        <v>17</v>
      </c>
      <c r="AC79" s="13">
        <v>15</v>
      </c>
      <c r="AD79" s="13">
        <v>-2</v>
      </c>
      <c r="AE79" s="13">
        <v>-0.117647059</v>
      </c>
      <c r="AF79" s="13">
        <v>73.73</v>
      </c>
      <c r="AG79" s="13">
        <v>0.20200000000000001</v>
      </c>
      <c r="AH79" s="13">
        <v>0.182321557</v>
      </c>
      <c r="AI79" s="13" t="s">
        <v>53</v>
      </c>
      <c r="AJ79" s="13">
        <v>23.4</v>
      </c>
      <c r="AK79" s="13" t="s">
        <v>52</v>
      </c>
      <c r="AL79" s="13">
        <v>312</v>
      </c>
      <c r="AM79" s="13">
        <v>4</v>
      </c>
      <c r="AN79" s="13">
        <v>17</v>
      </c>
      <c r="AO79" s="13">
        <v>4.5882352940000004</v>
      </c>
      <c r="AP79" s="13">
        <v>2</v>
      </c>
      <c r="AQ79" s="13" t="s">
        <v>52</v>
      </c>
      <c r="AR79" s="13">
        <v>1.3136738139999999</v>
      </c>
      <c r="AS79" s="13">
        <v>0.31091040399999997</v>
      </c>
      <c r="AT79" s="13" t="s">
        <v>54</v>
      </c>
      <c r="AU79" s="13">
        <v>1.4440078E-2</v>
      </c>
      <c r="AV79" s="13" t="s">
        <v>52</v>
      </c>
      <c r="AW79" s="13">
        <v>0.81037887500000005</v>
      </c>
      <c r="AX79" s="14">
        <v>0</v>
      </c>
      <c r="AY79" s="14">
        <v>0</v>
      </c>
      <c r="AZ79" s="14">
        <v>0</v>
      </c>
      <c r="BA79" s="14">
        <v>0</v>
      </c>
      <c r="BB79" s="14">
        <v>0</v>
      </c>
      <c r="BC79" s="14">
        <v>0</v>
      </c>
      <c r="BD79" s="14">
        <v>0</v>
      </c>
      <c r="BE79" s="14">
        <v>0</v>
      </c>
      <c r="BF79" s="14">
        <v>0</v>
      </c>
      <c r="BG79" s="13">
        <f>SUM(AX79:BF79)</f>
        <v>0</v>
      </c>
      <c r="BH79" s="13" t="s">
        <v>53</v>
      </c>
      <c r="BI79" s="14">
        <v>0</v>
      </c>
      <c r="BJ79" s="14">
        <v>0.10949899656693457</v>
      </c>
      <c r="BK79" s="14">
        <v>7.1872378934357481E-2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3">
        <f>SUM(BI79:BQ79)</f>
        <v>0.18137137550129206</v>
      </c>
      <c r="BS79" s="13" t="s">
        <v>52</v>
      </c>
      <c r="BT79" s="13">
        <v>-0.2</v>
      </c>
      <c r="BU79" s="13">
        <v>54.12</v>
      </c>
      <c r="BV79" s="13">
        <v>0.18470989800000001</v>
      </c>
      <c r="BW79" s="13">
        <v>12</v>
      </c>
    </row>
    <row r="80" spans="1:75" s="13" customFormat="1" x14ac:dyDescent="0.25">
      <c r="A80" s="13" t="s">
        <v>130</v>
      </c>
      <c r="B80" s="13">
        <v>37</v>
      </c>
      <c r="C80" s="13">
        <v>77</v>
      </c>
      <c r="D80" s="13" t="s">
        <v>56</v>
      </c>
      <c r="E80" s="13" t="s">
        <v>51</v>
      </c>
      <c r="F80" s="13">
        <v>1.415</v>
      </c>
      <c r="G80" s="13">
        <v>0.60899999999999999</v>
      </c>
      <c r="H80" s="13">
        <v>2.7E-2</v>
      </c>
      <c r="I80" s="13">
        <v>43.058999999999997</v>
      </c>
      <c r="J80" s="13">
        <v>1.891</v>
      </c>
      <c r="K80" s="13">
        <v>-29.54</v>
      </c>
      <c r="L80" s="13">
        <v>0.87</v>
      </c>
      <c r="M80" s="13">
        <v>26.57</v>
      </c>
      <c r="N80" s="13">
        <v>2.1399999999999999E-2</v>
      </c>
      <c r="O80" s="13">
        <v>7.0000000000000001E-3</v>
      </c>
      <c r="P80" s="13">
        <v>2.3999999999999998E-3</v>
      </c>
      <c r="Q80" s="13">
        <v>0.112149533</v>
      </c>
      <c r="R80" s="13">
        <v>4</v>
      </c>
      <c r="S80" s="13">
        <v>1</v>
      </c>
      <c r="T80" s="13">
        <v>13</v>
      </c>
      <c r="U80" s="13">
        <v>22</v>
      </c>
      <c r="V80" s="13">
        <v>9</v>
      </c>
      <c r="W80" s="13">
        <v>0.69230769199999997</v>
      </c>
      <c r="X80" s="13">
        <v>4.75</v>
      </c>
      <c r="Y80" s="13">
        <v>5.05</v>
      </c>
      <c r="Z80" s="13">
        <v>0.3</v>
      </c>
      <c r="AA80" s="13">
        <v>6.3157895000000006E-2</v>
      </c>
      <c r="AB80" s="13">
        <v>11</v>
      </c>
      <c r="AC80" s="13">
        <v>17</v>
      </c>
      <c r="AD80" s="13">
        <v>6</v>
      </c>
      <c r="AE80" s="13">
        <v>0.54545454500000001</v>
      </c>
      <c r="AF80" s="13">
        <v>30.92</v>
      </c>
      <c r="AG80" s="13">
        <v>0.14448598100000001</v>
      </c>
      <c r="AH80" s="13">
        <v>0.26236426400000001</v>
      </c>
      <c r="AI80" s="13" t="s">
        <v>53</v>
      </c>
      <c r="AJ80" s="13">
        <v>37.9</v>
      </c>
      <c r="AK80" s="13" t="s">
        <v>52</v>
      </c>
      <c r="AL80" s="13">
        <v>382</v>
      </c>
      <c r="AM80" s="13">
        <v>10</v>
      </c>
      <c r="AN80" s="13">
        <v>20</v>
      </c>
      <c r="AO80" s="13">
        <v>1.91</v>
      </c>
      <c r="AP80" s="13">
        <v>1</v>
      </c>
      <c r="AQ80" s="13" t="s">
        <v>53</v>
      </c>
      <c r="AR80" s="13">
        <v>1.5645493530000001</v>
      </c>
      <c r="AS80" s="13">
        <v>0.31856103899999999</v>
      </c>
      <c r="AT80" s="13" t="s">
        <v>54</v>
      </c>
      <c r="AU80" s="13">
        <v>2.8835079999999999E-3</v>
      </c>
      <c r="AV80" s="13" t="s">
        <v>52</v>
      </c>
      <c r="AW80" s="13">
        <v>0.91360933300000002</v>
      </c>
      <c r="AX80" s="14">
        <v>0</v>
      </c>
      <c r="AY80" s="14">
        <v>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3">
        <f>SUM(AX80:BF80)</f>
        <v>0</v>
      </c>
      <c r="BH80" s="13" t="s">
        <v>53</v>
      </c>
      <c r="BI80" s="14">
        <v>0</v>
      </c>
      <c r="BJ80" s="14">
        <v>6.5097932350614118E-2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3">
        <f>SUM(BI80:BQ80)</f>
        <v>6.5097932350614118E-2</v>
      </c>
      <c r="BS80" s="13" t="s">
        <v>52</v>
      </c>
      <c r="BT80" s="13">
        <v>0</v>
      </c>
      <c r="BU80" s="13">
        <v>61.19</v>
      </c>
      <c r="BV80" s="13">
        <v>0.17997058799999999</v>
      </c>
      <c r="BW80" s="13">
        <v>10.625</v>
      </c>
    </row>
    <row r="81" spans="1:75" s="13" customFormat="1" x14ac:dyDescent="0.25">
      <c r="A81" s="13" t="s">
        <v>134</v>
      </c>
      <c r="B81" s="13">
        <v>39</v>
      </c>
      <c r="C81" s="13">
        <v>79</v>
      </c>
      <c r="D81" s="13" t="s">
        <v>56</v>
      </c>
      <c r="E81" s="13" t="s">
        <v>51</v>
      </c>
      <c r="F81" s="13">
        <v>1.161</v>
      </c>
      <c r="G81" s="13">
        <v>0.48899999999999999</v>
      </c>
      <c r="H81" s="13">
        <v>2.1000000000000001E-2</v>
      </c>
      <c r="I81" s="13">
        <v>42.151000000000003</v>
      </c>
      <c r="J81" s="13">
        <v>1.8069999999999999</v>
      </c>
      <c r="K81" s="13">
        <v>-30.84</v>
      </c>
      <c r="L81" s="13">
        <v>-0.09</v>
      </c>
      <c r="M81" s="13">
        <v>27.21</v>
      </c>
      <c r="N81" s="13">
        <v>2.1000000000000001E-2</v>
      </c>
      <c r="O81" s="13">
        <v>8.5000000000000006E-3</v>
      </c>
      <c r="P81" s="13">
        <v>2.0833330000000001E-3</v>
      </c>
      <c r="Q81" s="13">
        <v>9.9206348999999999E-2</v>
      </c>
      <c r="R81" s="13">
        <v>2</v>
      </c>
      <c r="S81" s="13">
        <v>1</v>
      </c>
      <c r="T81" s="13">
        <v>13</v>
      </c>
      <c r="U81" s="13">
        <v>25</v>
      </c>
      <c r="V81" s="13">
        <v>12</v>
      </c>
      <c r="W81" s="13">
        <v>0.92307692299999999</v>
      </c>
      <c r="X81" s="13">
        <v>4.4000000000000004</v>
      </c>
      <c r="Y81" s="13">
        <v>4.45</v>
      </c>
      <c r="Z81" s="13">
        <v>0.05</v>
      </c>
      <c r="AA81" s="13">
        <v>1.1363636E-2</v>
      </c>
      <c r="AB81" s="13">
        <v>22</v>
      </c>
      <c r="AC81" s="13">
        <v>28</v>
      </c>
      <c r="AD81" s="13">
        <v>6</v>
      </c>
      <c r="AE81" s="13">
        <v>0.27272727299999999</v>
      </c>
      <c r="AF81" s="13">
        <v>40.96</v>
      </c>
      <c r="AG81" s="13">
        <v>0.19787439600000001</v>
      </c>
      <c r="AH81" s="13">
        <v>0</v>
      </c>
      <c r="AI81" s="13" t="s">
        <v>53</v>
      </c>
      <c r="AJ81" s="13">
        <v>0</v>
      </c>
      <c r="AK81" s="13" t="s">
        <v>53</v>
      </c>
      <c r="AL81" s="13">
        <v>1</v>
      </c>
      <c r="AM81" s="13">
        <v>1</v>
      </c>
      <c r="AN81" s="13">
        <v>16</v>
      </c>
      <c r="AO81" s="13">
        <v>6.25E-2</v>
      </c>
      <c r="AP81" s="13">
        <v>3</v>
      </c>
      <c r="AQ81" s="13" t="s">
        <v>53</v>
      </c>
      <c r="AR81" s="13">
        <v>3.1261552699999999</v>
      </c>
      <c r="AS81" s="13">
        <v>-0.19078509099999999</v>
      </c>
      <c r="AT81" s="13" t="s">
        <v>53</v>
      </c>
      <c r="AU81" s="13">
        <v>2.8445393999999999E-2</v>
      </c>
      <c r="AV81" s="13" t="s">
        <v>52</v>
      </c>
      <c r="AW81" s="13">
        <v>0.73776958599999998</v>
      </c>
      <c r="AX81" s="14">
        <v>0</v>
      </c>
      <c r="AY81" s="14">
        <v>0</v>
      </c>
      <c r="AZ81" s="14">
        <v>0</v>
      </c>
      <c r="BA81" s="14">
        <v>0</v>
      </c>
      <c r="BB81" s="14">
        <v>0</v>
      </c>
      <c r="BC81" s="14">
        <v>0</v>
      </c>
      <c r="BD81" s="14">
        <v>0</v>
      </c>
      <c r="BE81" s="14">
        <v>0</v>
      </c>
      <c r="BF81" s="14">
        <v>0</v>
      </c>
      <c r="BG81" s="13">
        <f>SUM(AX81:BF81)</f>
        <v>0</v>
      </c>
      <c r="BH81" s="13" t="s">
        <v>53</v>
      </c>
      <c r="BI81" s="14"/>
      <c r="BJ81" s="14"/>
      <c r="BK81" s="14"/>
      <c r="BL81" s="14"/>
      <c r="BM81" s="14"/>
      <c r="BN81" s="14"/>
      <c r="BO81" s="14"/>
      <c r="BP81" s="14"/>
      <c r="BQ81" s="14"/>
      <c r="BT81" s="13">
        <v>-0.117647059</v>
      </c>
      <c r="BU81" s="13">
        <v>73.73</v>
      </c>
      <c r="BV81" s="13">
        <v>0.20200000000000001</v>
      </c>
      <c r="BW81" s="13">
        <v>7</v>
      </c>
    </row>
    <row r="167" spans="75:75" x14ac:dyDescent="0.25">
      <c r="BW167" t="e">
        <v>#DIV/0!</v>
      </c>
    </row>
    <row r="168" spans="75:75" x14ac:dyDescent="0.25">
      <c r="BW168" t="e">
        <v>#DIV/0!</v>
      </c>
    </row>
    <row r="169" spans="75:75" x14ac:dyDescent="0.25">
      <c r="BW169" t="e">
        <v>#DIV/0!</v>
      </c>
    </row>
    <row r="170" spans="75:75" x14ac:dyDescent="0.25">
      <c r="BW170" t="e">
        <v>#DIV/0!</v>
      </c>
    </row>
    <row r="171" spans="75:75" x14ac:dyDescent="0.25">
      <c r="BW171" t="e">
        <v>#DIV/0!</v>
      </c>
    </row>
    <row r="172" spans="75:75" x14ac:dyDescent="0.25">
      <c r="BW172" t="e">
        <v>#DIV/0!</v>
      </c>
    </row>
    <row r="173" spans="75:75" x14ac:dyDescent="0.25">
      <c r="BW173" t="e">
        <v>#DIV/0!</v>
      </c>
    </row>
    <row r="174" spans="75:75" x14ac:dyDescent="0.25">
      <c r="BW174" t="e">
        <v>#DIV/0!</v>
      </c>
    </row>
    <row r="175" spans="75:75" x14ac:dyDescent="0.25">
      <c r="BW175" t="e">
        <v>#DIV/0!</v>
      </c>
    </row>
    <row r="176" spans="75:75" x14ac:dyDescent="0.25">
      <c r="BW176" t="e">
        <v>#DIV/0!</v>
      </c>
    </row>
    <row r="177" spans="75:75" x14ac:dyDescent="0.25">
      <c r="BW177" t="e">
        <v>#DIV/0!</v>
      </c>
    </row>
    <row r="178" spans="75:75" x14ac:dyDescent="0.25">
      <c r="BW178" t="e">
        <v>#DIV/0!</v>
      </c>
    </row>
    <row r="179" spans="75:75" x14ac:dyDescent="0.25">
      <c r="BW179" t="e">
        <v>#DIV/0!</v>
      </c>
    </row>
    <row r="180" spans="75:75" x14ac:dyDescent="0.25">
      <c r="BW180" t="e">
        <v>#DIV/0!</v>
      </c>
    </row>
    <row r="181" spans="75:75" x14ac:dyDescent="0.25">
      <c r="BW181" t="e">
        <v>#DIV/0!</v>
      </c>
    </row>
    <row r="182" spans="75:75" x14ac:dyDescent="0.25">
      <c r="BW182" t="e">
        <v>#DIV/0!</v>
      </c>
    </row>
    <row r="183" spans="75:75" x14ac:dyDescent="0.25">
      <c r="BW183" t="e">
        <v>#DIV/0!</v>
      </c>
    </row>
    <row r="184" spans="75:75" x14ac:dyDescent="0.25">
      <c r="BW184" t="e">
        <v>#DIV/0!</v>
      </c>
    </row>
    <row r="185" spans="75:75" x14ac:dyDescent="0.25">
      <c r="BW185" t="e">
        <v>#DIV/0!</v>
      </c>
    </row>
    <row r="186" spans="75:75" x14ac:dyDescent="0.25">
      <c r="BW186" t="e">
        <v>#DIV/0!</v>
      </c>
    </row>
    <row r="187" spans="75:75" x14ac:dyDescent="0.25">
      <c r="BW187" t="e">
        <v>#DIV/0!</v>
      </c>
    </row>
    <row r="188" spans="75:75" x14ac:dyDescent="0.25">
      <c r="BW188" t="e">
        <v>#DIV/0!</v>
      </c>
    </row>
    <row r="189" spans="75:75" x14ac:dyDescent="0.25">
      <c r="BW189" t="e">
        <v>#DIV/0!</v>
      </c>
    </row>
    <row r="190" spans="75:75" x14ac:dyDescent="0.25">
      <c r="BW190" t="e">
        <v>#DIV/0!</v>
      </c>
    </row>
    <row r="191" spans="75:75" x14ac:dyDescent="0.25">
      <c r="BW191" t="e">
        <v>#DIV/0!</v>
      </c>
    </row>
    <row r="192" spans="75:75" x14ac:dyDescent="0.25">
      <c r="BW192" t="e">
        <v>#DIV/0!</v>
      </c>
    </row>
    <row r="193" spans="75:75" x14ac:dyDescent="0.25">
      <c r="BW193" t="e">
        <v>#DIV/0!</v>
      </c>
    </row>
    <row r="194" spans="75:75" x14ac:dyDescent="0.25">
      <c r="BW194" t="e">
        <v>#DIV/0!</v>
      </c>
    </row>
    <row r="195" spans="75:75" x14ac:dyDescent="0.25">
      <c r="BW195" t="e">
        <v>#DIV/0!</v>
      </c>
    </row>
    <row r="196" spans="75:75" x14ac:dyDescent="0.25">
      <c r="BW196" t="e">
        <v>#DIV/0!</v>
      </c>
    </row>
    <row r="197" spans="75:75" x14ac:dyDescent="0.25">
      <c r="BW197" t="e">
        <v>#DIV/0!</v>
      </c>
    </row>
    <row r="198" spans="75:75" x14ac:dyDescent="0.25">
      <c r="BW198" t="e">
        <v>#DIV/0!</v>
      </c>
    </row>
    <row r="199" spans="75:75" x14ac:dyDescent="0.25">
      <c r="BW199" t="e">
        <v>#DIV/0!</v>
      </c>
    </row>
    <row r="200" spans="75:75" x14ac:dyDescent="0.25">
      <c r="BW200" t="e">
        <v>#DIV/0!</v>
      </c>
    </row>
    <row r="201" spans="75:75" x14ac:dyDescent="0.25">
      <c r="BW201" t="e">
        <v>#DIV/0!</v>
      </c>
    </row>
    <row r="202" spans="75:75" x14ac:dyDescent="0.25">
      <c r="BW202" t="e">
        <v>#DIV/0!</v>
      </c>
    </row>
    <row r="203" spans="75:75" x14ac:dyDescent="0.25">
      <c r="BW203" t="e">
        <v>#DIV/0!</v>
      </c>
    </row>
    <row r="204" spans="75:75" x14ac:dyDescent="0.25">
      <c r="BW204" t="e">
        <v>#DIV/0!</v>
      </c>
    </row>
    <row r="205" spans="75:75" x14ac:dyDescent="0.25">
      <c r="BW205" t="e">
        <v>#DIV/0!</v>
      </c>
    </row>
    <row r="206" spans="75:75" x14ac:dyDescent="0.25">
      <c r="BW206" t="e">
        <v>#DIV/0!</v>
      </c>
    </row>
    <row r="207" spans="75:75" x14ac:dyDescent="0.25">
      <c r="BW207" t="e">
        <v>#DIV/0!</v>
      </c>
    </row>
    <row r="208" spans="75:75" x14ac:dyDescent="0.25">
      <c r="BW208" t="e">
        <v>#DIV/0!</v>
      </c>
    </row>
    <row r="209" spans="75:75" x14ac:dyDescent="0.25">
      <c r="BW209" t="e">
        <v>#DIV/0!</v>
      </c>
    </row>
    <row r="210" spans="75:75" x14ac:dyDescent="0.25">
      <c r="BW210" t="e">
        <v>#DIV/0!</v>
      </c>
    </row>
    <row r="211" spans="75:75" x14ac:dyDescent="0.25">
      <c r="BW211" t="e">
        <v>#DIV/0!</v>
      </c>
    </row>
    <row r="212" spans="75:75" x14ac:dyDescent="0.25">
      <c r="BW212" t="e">
        <v>#DIV/0!</v>
      </c>
    </row>
    <row r="213" spans="75:75" x14ac:dyDescent="0.25">
      <c r="BW213" t="e">
        <v>#DIV/0!</v>
      </c>
    </row>
    <row r="214" spans="75:75" x14ac:dyDescent="0.25">
      <c r="BW214" t="e">
        <v>#DIV/0!</v>
      </c>
    </row>
    <row r="215" spans="75:75" x14ac:dyDescent="0.25">
      <c r="BW215" t="e">
        <v>#DIV/0!</v>
      </c>
    </row>
    <row r="216" spans="75:75" x14ac:dyDescent="0.25">
      <c r="BW216" t="e">
        <v>#DIV/0!</v>
      </c>
    </row>
    <row r="217" spans="75:75" x14ac:dyDescent="0.25">
      <c r="BW217" t="e">
        <v>#DIV/0!</v>
      </c>
    </row>
    <row r="218" spans="75:75" x14ac:dyDescent="0.25">
      <c r="BW218" t="e">
        <v>#DIV/0!</v>
      </c>
    </row>
    <row r="219" spans="75:75" x14ac:dyDescent="0.25">
      <c r="BW219" t="e">
        <v>#DIV/0!</v>
      </c>
    </row>
    <row r="220" spans="75:75" x14ac:dyDescent="0.25">
      <c r="BW220" t="e">
        <v>#DIV/0!</v>
      </c>
    </row>
    <row r="221" spans="75:75" x14ac:dyDescent="0.25">
      <c r="BW221" t="e">
        <v>#DIV/0!</v>
      </c>
    </row>
    <row r="222" spans="75:75" x14ac:dyDescent="0.25">
      <c r="BW222" t="e">
        <v>#DIV/0!</v>
      </c>
    </row>
    <row r="223" spans="75:75" x14ac:dyDescent="0.25">
      <c r="BW223" t="e">
        <v>#DIV/0!</v>
      </c>
    </row>
    <row r="224" spans="75:75" x14ac:dyDescent="0.25">
      <c r="BW224" t="e">
        <v>#DIV/0!</v>
      </c>
    </row>
    <row r="225" spans="75:75" x14ac:dyDescent="0.25">
      <c r="BW225" t="e">
        <v>#DIV/0!</v>
      </c>
    </row>
    <row r="226" spans="75:75" x14ac:dyDescent="0.25">
      <c r="BW226" t="e">
        <v>#DIV/0!</v>
      </c>
    </row>
    <row r="227" spans="75:75" x14ac:dyDescent="0.25">
      <c r="BW227" t="e">
        <v>#DIV/0!</v>
      </c>
    </row>
    <row r="228" spans="75:75" x14ac:dyDescent="0.25">
      <c r="BW228" t="e">
        <v>#DIV/0!</v>
      </c>
    </row>
    <row r="229" spans="75:75" x14ac:dyDescent="0.25">
      <c r="BW229" t="e">
        <v>#DIV/0!</v>
      </c>
    </row>
    <row r="230" spans="75:75" x14ac:dyDescent="0.25">
      <c r="BW230" t="e">
        <v>#DIV/0!</v>
      </c>
    </row>
    <row r="231" spans="75:75" x14ac:dyDescent="0.25">
      <c r="BW231" t="e">
        <v>#DIV/0!</v>
      </c>
    </row>
    <row r="232" spans="75:75" x14ac:dyDescent="0.25">
      <c r="BW232" t="e">
        <v>#DIV/0!</v>
      </c>
    </row>
    <row r="233" spans="75:75" x14ac:dyDescent="0.25">
      <c r="BW233" t="e">
        <v>#DIV/0!</v>
      </c>
    </row>
    <row r="234" spans="75:75" x14ac:dyDescent="0.25">
      <c r="BW234" t="e">
        <v>#DIV/0!</v>
      </c>
    </row>
    <row r="235" spans="75:75" x14ac:dyDescent="0.25">
      <c r="BW235" t="e">
        <v>#DIV/0!</v>
      </c>
    </row>
    <row r="236" spans="75:75" x14ac:dyDescent="0.25">
      <c r="BW236" t="e">
        <v>#DIV/0!</v>
      </c>
    </row>
    <row r="237" spans="75:75" x14ac:dyDescent="0.25">
      <c r="BW237" t="e">
        <v>#DIV/0!</v>
      </c>
    </row>
    <row r="238" spans="75:75" x14ac:dyDescent="0.25">
      <c r="BW238" t="e">
        <v>#DIV/0!</v>
      </c>
    </row>
    <row r="239" spans="75:75" x14ac:dyDescent="0.25">
      <c r="BW239" t="e">
        <v>#DIV/0!</v>
      </c>
    </row>
    <row r="240" spans="75:75" x14ac:dyDescent="0.25">
      <c r="BW240" t="e">
        <v>#DIV/0!</v>
      </c>
    </row>
    <row r="241" spans="75:75" x14ac:dyDescent="0.25">
      <c r="BW241" t="e">
        <v>#DIV/0!</v>
      </c>
    </row>
    <row r="242" spans="75:75" x14ac:dyDescent="0.25">
      <c r="BW242" t="e">
        <v>#DIV/0!</v>
      </c>
    </row>
    <row r="243" spans="75:75" x14ac:dyDescent="0.25">
      <c r="BW243" t="e">
        <v>#DIV/0!</v>
      </c>
    </row>
    <row r="244" spans="75:75" x14ac:dyDescent="0.25">
      <c r="BW244" t="e">
        <v>#DIV/0!</v>
      </c>
    </row>
    <row r="245" spans="75:75" x14ac:dyDescent="0.25">
      <c r="BW245" t="e">
        <v>#DIV/0!</v>
      </c>
    </row>
    <row r="246" spans="75:75" x14ac:dyDescent="0.25">
      <c r="BW246" t="e">
        <v>#DIV/0!</v>
      </c>
    </row>
    <row r="247" spans="75:75" x14ac:dyDescent="0.25">
      <c r="BW247" t="e">
        <v>#DIV/0!</v>
      </c>
    </row>
    <row r="248" spans="75:75" x14ac:dyDescent="0.25">
      <c r="BW248" t="e">
        <v>#DIV/0!</v>
      </c>
    </row>
    <row r="249" spans="75:75" x14ac:dyDescent="0.25">
      <c r="BW249" t="e">
        <v>#DIV/0!</v>
      </c>
    </row>
    <row r="250" spans="75:75" x14ac:dyDescent="0.25">
      <c r="BW250" t="e">
        <v>#DIV/0!</v>
      </c>
    </row>
  </sheetData>
  <sortState ref="A2:BW81">
    <sortCondition ref="D2:D81"/>
    <sortCondition ref="E2:E81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unlinked_master_spreadsheet.UMB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Callie Chappell</dc:creator>
  <cp:lastModifiedBy>Callie Chappell</cp:lastModifiedBy>
  <dcterms:created xsi:type="dcterms:W3CDTF">2015-09-17T15:07:44Z</dcterms:created>
  <dcterms:modified xsi:type="dcterms:W3CDTF">2016-01-21T23:10:11Z</dcterms:modified>
</cp:coreProperties>
</file>