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ifan.luo/Desktop/"/>
    </mc:Choice>
  </mc:AlternateContent>
  <xr:revisionPtr revIDLastSave="0" documentId="8_{C625615D-56E6-6F43-92DD-26E3363269AB}" xr6:coauthVersionLast="47" xr6:coauthVersionMax="47" xr10:uidLastSave="{00000000-0000-0000-0000-000000000000}"/>
  <bookViews>
    <workbookView xWindow="780" yWindow="1000" windowWidth="27640" windowHeight="16440" xr2:uid="{E77A407D-F36D-8641-BC93-958850229F7B}"/>
  </bookViews>
  <sheets>
    <sheet name="carbonsequestratio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B9" i="1"/>
  <c r="C9" i="1"/>
  <c r="D9" i="1"/>
  <c r="E9" i="1"/>
  <c r="F9" i="1"/>
  <c r="G9" i="1"/>
  <c r="H9" i="1"/>
  <c r="I9" i="1"/>
  <c r="K9" i="1"/>
  <c r="K13" i="1"/>
  <c r="K14" i="1"/>
  <c r="K15" i="1"/>
  <c r="K16" i="1"/>
  <c r="K17" i="1"/>
  <c r="K18" i="1"/>
  <c r="B19" i="1"/>
  <c r="C19" i="1"/>
  <c r="D19" i="1"/>
  <c r="E19" i="1"/>
  <c r="F19" i="1"/>
  <c r="G19" i="1"/>
  <c r="H19" i="1"/>
  <c r="I19" i="1"/>
  <c r="K19" i="1" s="1"/>
</calcChain>
</file>

<file path=xl/sharedStrings.xml><?xml version="1.0" encoding="utf-8"?>
<sst xmlns="http://schemas.openxmlformats.org/spreadsheetml/2006/main" count="48" uniqueCount="22">
  <si>
    <t>Total</t>
  </si>
  <si>
    <t>Newcomb Tract</t>
  </si>
  <si>
    <t>Saginaw Forest</t>
  </si>
  <si>
    <t>Ringwood Forest</t>
  </si>
  <si>
    <t>St. Pierre Wetlands</t>
  </si>
  <si>
    <t>Stinchfield Woods</t>
  </si>
  <si>
    <t>Harper Preserve</t>
  </si>
  <si>
    <t>Mt CO2e/yr</t>
  </si>
  <si>
    <t>High Rate</t>
  </si>
  <si>
    <t>SEAS Properties</t>
  </si>
  <si>
    <t>Total Sequestration Rate</t>
  </si>
  <si>
    <t>Wetlands</t>
  </si>
  <si>
    <t>Water</t>
  </si>
  <si>
    <t>Agriculture</t>
  </si>
  <si>
    <t>Herbaceous</t>
  </si>
  <si>
    <t>Coniferous</t>
  </si>
  <si>
    <t>Deciduous</t>
  </si>
  <si>
    <t>Developed</t>
  </si>
  <si>
    <t>Site Name</t>
  </si>
  <si>
    <t>High Seq. Rate</t>
  </si>
  <si>
    <t>Low Seq. Rate</t>
  </si>
  <si>
    <t>Low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</si>
</sst>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7" x14ac:knownFonts="1">
    <font>
      <sz val="10"/>
      <color rgb="FF000000"/>
      <name val="Arial"/>
    </font>
    <font>
      <sz val="10"/>
      <color theme="1"/>
      <name val="Arial"/>
    </font>
    <font>
      <b/>
      <sz val="12"/>
      <color theme="1"/>
      <name val="Calibri"/>
    </font>
    <font>
      <sz val="12"/>
      <color theme="1"/>
      <name val="Calibri"/>
    </font>
    <font>
      <b/>
      <sz val="10"/>
      <color theme="1"/>
      <name val="Arial"/>
    </font>
    <font>
      <sz val="10"/>
      <name val="Arial"/>
    </font>
    <font>
      <b/>
      <sz val="12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9CB9C"/>
        <bgColor rgb="FFF9CB9C"/>
      </patternFill>
    </fill>
    <fill>
      <patternFill patternType="solid">
        <fgColor rgb="FFFFF2CC"/>
        <bgColor rgb="FFFFF2CC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3F3F3"/>
        <bgColor rgb="FFF3F3F3"/>
      </patternFill>
    </fill>
    <fill>
      <patternFill patternType="solid">
        <fgColor rgb="FFB7B7B7"/>
        <bgColor rgb="FFB7B7B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/>
    <xf numFmtId="165" fontId="2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165" fontId="3" fillId="8" borderId="1" xfId="0" applyNumberFormat="1" applyFont="1" applyFill="1" applyBorder="1" applyAlignment="1">
      <alignment horizontal="center"/>
    </xf>
    <xf numFmtId="165" fontId="3" fillId="9" borderId="1" xfId="0" applyNumberFormat="1" applyFont="1" applyFill="1" applyBorder="1" applyAlignment="1">
      <alignment horizontal="center"/>
    </xf>
    <xf numFmtId="165" fontId="3" fillId="10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165" fontId="3" fillId="11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165" fontId="3" fillId="3" borderId="4" xfId="0" applyNumberFormat="1" applyFont="1" applyFill="1" applyBorder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5" fontId="6" fillId="12" borderId="1" xfId="0" applyNumberFormat="1" applyFont="1" applyFill="1" applyBorder="1" applyAlignment="1">
      <alignment horizontal="center"/>
    </xf>
    <xf numFmtId="165" fontId="2" fillId="12" borderId="1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0BB3-5B87-F74D-AC41-4FDDC85FAE17}">
  <sheetPr>
    <outlinePr summaryBelow="0" summaryRight="0"/>
  </sheetPr>
  <dimension ref="A1:L1000"/>
  <sheetViews>
    <sheetView tabSelected="1" workbookViewId="0"/>
  </sheetViews>
  <sheetFormatPr baseColWidth="10" defaultColWidth="14.5" defaultRowHeight="15" customHeight="1" x14ac:dyDescent="0.15"/>
  <cols>
    <col min="1" max="1" width="18.6640625" customWidth="1"/>
    <col min="2" max="6" width="14.5" customWidth="1"/>
    <col min="9" max="9" width="24.5" customWidth="1"/>
  </cols>
  <sheetData>
    <row r="1" spans="1:12" ht="15.75" customHeight="1" x14ac:dyDescent="0.2">
      <c r="A1" s="20" t="s">
        <v>18</v>
      </c>
      <c r="B1" s="21" t="s">
        <v>17</v>
      </c>
      <c r="C1" s="20" t="s">
        <v>16</v>
      </c>
      <c r="D1" s="21" t="s">
        <v>15</v>
      </c>
      <c r="E1" s="21" t="s">
        <v>14</v>
      </c>
      <c r="F1" s="21" t="s">
        <v>13</v>
      </c>
      <c r="G1" s="21" t="s">
        <v>12</v>
      </c>
      <c r="H1" s="21" t="s">
        <v>11</v>
      </c>
      <c r="I1" s="20" t="s">
        <v>10</v>
      </c>
    </row>
    <row r="2" spans="1:12" ht="15.75" customHeight="1" x14ac:dyDescent="0.2">
      <c r="A2" s="19" t="s">
        <v>9</v>
      </c>
      <c r="B2" s="18" t="s">
        <v>21</v>
      </c>
      <c r="C2" s="17"/>
      <c r="D2" s="17"/>
      <c r="E2" s="17"/>
      <c r="F2" s="17"/>
      <c r="G2" s="17"/>
      <c r="H2" s="16"/>
      <c r="I2" s="15" t="s">
        <v>7</v>
      </c>
      <c r="J2" s="19" t="s">
        <v>9</v>
      </c>
      <c r="K2" s="23" t="s">
        <v>20</v>
      </c>
      <c r="L2" s="23" t="s">
        <v>19</v>
      </c>
    </row>
    <row r="3" spans="1:12" ht="15.75" customHeight="1" x14ac:dyDescent="0.2">
      <c r="A3" s="14" t="s">
        <v>6</v>
      </c>
      <c r="B3" s="12">
        <v>0</v>
      </c>
      <c r="C3" s="11">
        <v>348.4398918</v>
      </c>
      <c r="D3" s="10">
        <v>0</v>
      </c>
      <c r="E3" s="9">
        <v>19.912508280000001</v>
      </c>
      <c r="F3" s="8">
        <v>0</v>
      </c>
      <c r="G3" s="7">
        <v>0</v>
      </c>
      <c r="H3" s="6">
        <v>167.81590990000001</v>
      </c>
      <c r="I3" s="5">
        <v>536.16831000000002</v>
      </c>
      <c r="J3" s="14" t="s">
        <v>6</v>
      </c>
      <c r="K3" s="1">
        <f>I3*15</f>
        <v>8042.5246500000003</v>
      </c>
      <c r="L3" s="1">
        <v>16897.428974999999</v>
      </c>
    </row>
    <row r="4" spans="1:12" ht="15.75" customHeight="1" x14ac:dyDescent="0.2">
      <c r="A4" s="13" t="s">
        <v>5</v>
      </c>
      <c r="B4" s="12">
        <v>0</v>
      </c>
      <c r="C4" s="11">
        <v>1276.031671</v>
      </c>
      <c r="D4" s="10">
        <v>624.81031700000005</v>
      </c>
      <c r="E4" s="9">
        <v>4.0774595400000004</v>
      </c>
      <c r="F4" s="8">
        <v>0</v>
      </c>
      <c r="G4" s="7">
        <v>0</v>
      </c>
      <c r="H4" s="6">
        <v>9.0779489200000008</v>
      </c>
      <c r="I4" s="5">
        <v>1913.9973970000001</v>
      </c>
      <c r="J4" s="13" t="s">
        <v>5</v>
      </c>
      <c r="K4" s="1">
        <f>I4*15</f>
        <v>28709.960955000002</v>
      </c>
      <c r="L4" s="1">
        <v>48958.085175</v>
      </c>
    </row>
    <row r="5" spans="1:12" ht="15.75" customHeight="1" x14ac:dyDescent="0.2">
      <c r="A5" s="14" t="s">
        <v>4</v>
      </c>
      <c r="B5" s="12">
        <v>0</v>
      </c>
      <c r="C5" s="11">
        <v>9.5187971999999998</v>
      </c>
      <c r="D5" s="10">
        <v>0</v>
      </c>
      <c r="E5" s="9">
        <v>0</v>
      </c>
      <c r="F5" s="8">
        <v>0</v>
      </c>
      <c r="G5" s="7">
        <v>0</v>
      </c>
      <c r="H5" s="6">
        <v>180.8634156</v>
      </c>
      <c r="I5" s="5">
        <v>190.38221279999999</v>
      </c>
      <c r="J5" s="14" t="s">
        <v>4</v>
      </c>
      <c r="K5" s="1">
        <f>I5*15</f>
        <v>2855.7331919999997</v>
      </c>
      <c r="L5" s="1">
        <v>8035.3764179999998</v>
      </c>
    </row>
    <row r="6" spans="1:12" ht="15.75" customHeight="1" x14ac:dyDescent="0.2">
      <c r="A6" s="13" t="s">
        <v>3</v>
      </c>
      <c r="B6" s="12">
        <v>0</v>
      </c>
      <c r="C6" s="11">
        <v>187.3319382</v>
      </c>
      <c r="D6" s="10">
        <v>59.302102859999998</v>
      </c>
      <c r="E6" s="9">
        <v>0</v>
      </c>
      <c r="F6" s="8">
        <v>0</v>
      </c>
      <c r="G6" s="7">
        <v>0</v>
      </c>
      <c r="H6" s="6">
        <v>133.65425909999999</v>
      </c>
      <c r="I6" s="5">
        <v>380.28830019999998</v>
      </c>
      <c r="J6" s="13" t="s">
        <v>3</v>
      </c>
      <c r="K6" s="1">
        <f>I6*15</f>
        <v>5704.3245029999998</v>
      </c>
      <c r="L6" s="1">
        <v>12117.945765</v>
      </c>
    </row>
    <row r="7" spans="1:12" ht="15.75" customHeight="1" x14ac:dyDescent="0.2">
      <c r="A7" s="14" t="s">
        <v>2</v>
      </c>
      <c r="B7" s="12">
        <v>0</v>
      </c>
      <c r="C7" s="11">
        <v>112.49572619999999</v>
      </c>
      <c r="D7" s="10">
        <v>46.392173100000001</v>
      </c>
      <c r="E7" s="9">
        <v>0.44069718000000002</v>
      </c>
      <c r="F7" s="8">
        <v>0</v>
      </c>
      <c r="G7" s="7">
        <v>0</v>
      </c>
      <c r="H7" s="6">
        <v>39.380454960000002</v>
      </c>
      <c r="I7" s="5">
        <v>198.70905139999999</v>
      </c>
      <c r="J7" s="14" t="s">
        <v>2</v>
      </c>
      <c r="K7" s="1">
        <f>I7*15</f>
        <v>2980.6357709999997</v>
      </c>
      <c r="L7" s="1">
        <v>5776.3715894999996</v>
      </c>
    </row>
    <row r="8" spans="1:12" ht="15.75" customHeight="1" x14ac:dyDescent="0.2">
      <c r="A8" s="13" t="s">
        <v>1</v>
      </c>
      <c r="B8" s="12">
        <v>0</v>
      </c>
      <c r="C8" s="11">
        <v>381.33182340000002</v>
      </c>
      <c r="D8" s="10">
        <v>127.22932950000001</v>
      </c>
      <c r="E8" s="9">
        <v>1.08507609</v>
      </c>
      <c r="F8" s="8">
        <v>0</v>
      </c>
      <c r="G8" s="7">
        <v>0</v>
      </c>
      <c r="H8" s="6">
        <v>78.085369119999996</v>
      </c>
      <c r="I8" s="5">
        <v>587.73159810000004</v>
      </c>
      <c r="J8" s="13" t="s">
        <v>1</v>
      </c>
      <c r="K8" s="1">
        <f>I8*15</f>
        <v>8815.9739715000014</v>
      </c>
      <c r="L8" s="1">
        <v>16493.263139999999</v>
      </c>
    </row>
    <row r="9" spans="1:12" ht="15.75" customHeight="1" x14ac:dyDescent="0.2">
      <c r="A9" s="4" t="s">
        <v>0</v>
      </c>
      <c r="B9" s="3">
        <f>SUM(B2:B8)</f>
        <v>0</v>
      </c>
      <c r="C9" s="3">
        <f>SUM(C2:C8)</f>
        <v>2315.1498477999999</v>
      </c>
      <c r="D9" s="3">
        <f>SUM(D2:D8)</f>
        <v>857.73392246000003</v>
      </c>
      <c r="E9" s="3">
        <f>SUM(E2:E8)</f>
        <v>25.515741090000002</v>
      </c>
      <c r="F9" s="3">
        <f>SUM(F2:F8)</f>
        <v>0</v>
      </c>
      <c r="G9" s="3">
        <f>SUM(G2:G8)</f>
        <v>0</v>
      </c>
      <c r="H9" s="3">
        <f>SUM(H2:H8)</f>
        <v>608.87735759999998</v>
      </c>
      <c r="I9" s="2">
        <f>SUM(I2:I8)</f>
        <v>3807.2768695000004</v>
      </c>
      <c r="J9" s="4" t="s">
        <v>0</v>
      </c>
      <c r="K9" s="1">
        <f>I9*15</f>
        <v>57109.153042500009</v>
      </c>
      <c r="L9" s="1">
        <v>108278.47106250002</v>
      </c>
    </row>
    <row r="10" spans="1:12" ht="15.75" customHeight="1" x14ac:dyDescent="0.15">
      <c r="A10" s="22"/>
      <c r="B10" s="22"/>
      <c r="C10" s="22"/>
      <c r="D10" s="22"/>
      <c r="E10" s="22"/>
      <c r="F10" s="22"/>
      <c r="G10" s="22"/>
      <c r="H10" s="22"/>
      <c r="I10" s="22"/>
      <c r="K10" s="1"/>
    </row>
    <row r="11" spans="1:12" ht="15.75" customHeight="1" x14ac:dyDescent="0.2">
      <c r="A11" s="20" t="s">
        <v>18</v>
      </c>
      <c r="B11" s="21" t="s">
        <v>17</v>
      </c>
      <c r="C11" s="20" t="s">
        <v>16</v>
      </c>
      <c r="D11" s="21" t="s">
        <v>15</v>
      </c>
      <c r="E11" s="21" t="s">
        <v>14</v>
      </c>
      <c r="F11" s="21" t="s">
        <v>13</v>
      </c>
      <c r="G11" s="21" t="s">
        <v>12</v>
      </c>
      <c r="H11" s="21" t="s">
        <v>11</v>
      </c>
      <c r="I11" s="20" t="s">
        <v>10</v>
      </c>
      <c r="K11" s="1"/>
    </row>
    <row r="12" spans="1:12" ht="15.75" customHeight="1" x14ac:dyDescent="0.2">
      <c r="A12" s="19" t="s">
        <v>9</v>
      </c>
      <c r="B12" s="18" t="s">
        <v>8</v>
      </c>
      <c r="C12" s="17"/>
      <c r="D12" s="17"/>
      <c r="E12" s="17"/>
      <c r="F12" s="17"/>
      <c r="G12" s="17"/>
      <c r="H12" s="16"/>
      <c r="I12" s="15" t="s">
        <v>7</v>
      </c>
      <c r="K12" s="1"/>
    </row>
    <row r="13" spans="1:12" ht="15.75" customHeight="1" x14ac:dyDescent="0.2">
      <c r="A13" s="14" t="s">
        <v>6</v>
      </c>
      <c r="B13" s="12">
        <v>0</v>
      </c>
      <c r="C13" s="11">
        <v>619.27271680000001</v>
      </c>
      <c r="D13" s="10">
        <v>0</v>
      </c>
      <c r="E13" s="9">
        <v>25.87271484</v>
      </c>
      <c r="F13" s="8">
        <v>0</v>
      </c>
      <c r="G13" s="7">
        <v>0</v>
      </c>
      <c r="H13" s="6">
        <v>481.34983310000001</v>
      </c>
      <c r="I13" s="5">
        <v>1126.495265</v>
      </c>
      <c r="K13" s="1">
        <f>I13*15</f>
        <v>16897.428974999999</v>
      </c>
    </row>
    <row r="14" spans="1:12" ht="15.75" customHeight="1" x14ac:dyDescent="0.2">
      <c r="A14" s="13" t="s">
        <v>5</v>
      </c>
      <c r="B14" s="12">
        <v>0</v>
      </c>
      <c r="C14" s="11">
        <v>2267.8562879999999</v>
      </c>
      <c r="D14" s="10">
        <v>964.67966530000001</v>
      </c>
      <c r="E14" s="9">
        <v>5.2979236199999997</v>
      </c>
      <c r="F14" s="8">
        <v>0</v>
      </c>
      <c r="G14" s="7">
        <v>0</v>
      </c>
      <c r="H14" s="6">
        <v>26.038467990000001</v>
      </c>
      <c r="I14" s="5">
        <v>3263.8723450000002</v>
      </c>
      <c r="K14" s="1">
        <f>I14*15</f>
        <v>48958.085175</v>
      </c>
    </row>
    <row r="15" spans="1:12" ht="15.75" customHeight="1" x14ac:dyDescent="0.2">
      <c r="A15" s="14" t="s">
        <v>4</v>
      </c>
      <c r="B15" s="12">
        <v>0</v>
      </c>
      <c r="C15" s="11">
        <v>16.91749866</v>
      </c>
      <c r="D15" s="10">
        <v>0</v>
      </c>
      <c r="E15" s="9">
        <v>0</v>
      </c>
      <c r="F15" s="8">
        <v>0</v>
      </c>
      <c r="G15" s="7">
        <v>0</v>
      </c>
      <c r="H15" s="6">
        <v>518.77426260000004</v>
      </c>
      <c r="I15" s="5">
        <v>535.69176119999997</v>
      </c>
      <c r="K15" s="1">
        <f>I15*15</f>
        <v>8035.3764179999998</v>
      </c>
    </row>
    <row r="16" spans="1:12" ht="15.75" customHeight="1" x14ac:dyDescent="0.2">
      <c r="A16" s="13" t="s">
        <v>3</v>
      </c>
      <c r="B16" s="12">
        <v>0</v>
      </c>
      <c r="C16" s="11">
        <v>332.93994470000001</v>
      </c>
      <c r="D16" s="10">
        <v>91.559840129999998</v>
      </c>
      <c r="E16" s="9">
        <v>0</v>
      </c>
      <c r="F16" s="8">
        <v>0</v>
      </c>
      <c r="G16" s="7">
        <v>0</v>
      </c>
      <c r="H16" s="6">
        <v>383.36326609999998</v>
      </c>
      <c r="I16" s="5">
        <v>807.86305100000004</v>
      </c>
      <c r="K16" s="1">
        <f>I16*15</f>
        <v>12117.945765</v>
      </c>
    </row>
    <row r="17" spans="1:11" ht="15.75" customHeight="1" x14ac:dyDescent="0.2">
      <c r="A17" s="14" t="s">
        <v>2</v>
      </c>
      <c r="B17" s="12">
        <v>0</v>
      </c>
      <c r="C17" s="11">
        <v>199.93558609999999</v>
      </c>
      <c r="D17" s="10">
        <v>71.627476049999999</v>
      </c>
      <c r="E17" s="9">
        <v>0.57260654</v>
      </c>
      <c r="F17" s="8">
        <v>0</v>
      </c>
      <c r="G17" s="7">
        <v>0</v>
      </c>
      <c r="H17" s="6">
        <v>112.95577059999999</v>
      </c>
      <c r="I17" s="5">
        <v>385.09143929999999</v>
      </c>
      <c r="K17" s="1">
        <f>I17*15</f>
        <v>5776.3715894999996</v>
      </c>
    </row>
    <row r="18" spans="1:11" ht="15.75" customHeight="1" x14ac:dyDescent="0.2">
      <c r="A18" s="13" t="s">
        <v>1</v>
      </c>
      <c r="B18" s="12">
        <v>0</v>
      </c>
      <c r="C18" s="11">
        <v>677.73064980000004</v>
      </c>
      <c r="D18" s="10">
        <v>196.4364923</v>
      </c>
      <c r="E18" s="9">
        <v>1.4098607700000001</v>
      </c>
      <c r="F18" s="8">
        <v>0</v>
      </c>
      <c r="G18" s="7">
        <v>0</v>
      </c>
      <c r="H18" s="6">
        <v>223.97387359999999</v>
      </c>
      <c r="I18" s="5">
        <v>1099.550876</v>
      </c>
      <c r="K18" s="1">
        <f>I18*15</f>
        <v>16493.263139999999</v>
      </c>
    </row>
    <row r="19" spans="1:11" ht="15.75" customHeight="1" x14ac:dyDescent="0.2">
      <c r="A19" s="4" t="s">
        <v>0</v>
      </c>
      <c r="B19" s="3">
        <f>SUM(B12:B18)</f>
        <v>0</v>
      </c>
      <c r="C19" s="3">
        <f>SUM(C12:C18)</f>
        <v>4114.65268406</v>
      </c>
      <c r="D19" s="3">
        <f>SUM(D12:D18)</f>
        <v>1324.3034737800001</v>
      </c>
      <c r="E19" s="3">
        <f>SUM(E12:E18)</f>
        <v>33.153105769999996</v>
      </c>
      <c r="F19" s="3">
        <f>SUM(F12:F18)</f>
        <v>0</v>
      </c>
      <c r="G19" s="3">
        <f>SUM(G12:G18)</f>
        <v>0</v>
      </c>
      <c r="H19" s="3">
        <f>SUM(H12:H18)</f>
        <v>1746.45547399</v>
      </c>
      <c r="I19" s="2">
        <f>SUM(I12:I18)</f>
        <v>7218.5647375000008</v>
      </c>
      <c r="K19" s="1">
        <f>I19*15</f>
        <v>108278.47106250002</v>
      </c>
    </row>
    <row r="20" spans="1:11" ht="15.75" customHeight="1" x14ac:dyDescent="0.15"/>
    <row r="21" spans="1:11" ht="15.75" customHeight="1" x14ac:dyDescent="0.15"/>
    <row r="22" spans="1:11" ht="15.75" customHeight="1" x14ac:dyDescent="0.15"/>
    <row r="23" spans="1:11" ht="15.75" customHeight="1" x14ac:dyDescent="0.15"/>
    <row r="24" spans="1:11" ht="15.75" customHeight="1" x14ac:dyDescent="0.15"/>
    <row r="25" spans="1:11" ht="15.75" customHeight="1" x14ac:dyDescent="0.15"/>
    <row r="26" spans="1:11" ht="15.75" customHeight="1" x14ac:dyDescent="0.15"/>
    <row r="27" spans="1:11" ht="15.75" customHeight="1" x14ac:dyDescent="0.15"/>
    <row r="28" spans="1:11" ht="15.75" customHeight="1" x14ac:dyDescent="0.15"/>
    <row r="29" spans="1:11" ht="15.75" customHeight="1" x14ac:dyDescent="0.15"/>
    <row r="30" spans="1:11" ht="15.75" customHeight="1" x14ac:dyDescent="0.15"/>
    <row r="31" spans="1:11" ht="15.75" customHeight="1" x14ac:dyDescent="0.15"/>
    <row r="32" spans="1:11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B2:H2"/>
    <mergeCell ref="B12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carbonsequestration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Luo, Yifan</dc:creator>
  <cp:lastModifiedBy>Luo, Yifan</cp:lastModifiedBy>
  <dcterms:created xsi:type="dcterms:W3CDTF">2021-06-24T05:05:28Z</dcterms:created>
  <dcterms:modified xsi:type="dcterms:W3CDTF">2021-06-24T05:05:43Z</dcterms:modified>
</cp:coreProperties>
</file>